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ОСТОВИК\КОШТОРИС\2024\2917370\30.01.2024\"/>
    </mc:Choice>
  </mc:AlternateContent>
  <bookViews>
    <workbookView xWindow="480" yWindow="135" windowWidth="27795" windowHeight="14385"/>
  </bookViews>
  <sheets>
    <sheet name="КПК2917370" sheetId="2" r:id="rId1"/>
  </sheets>
  <definedNames>
    <definedName name="_xlnm.Print_Area" localSheetId="0">КПК2917370!$A$1:$BM$87</definedName>
  </definedNames>
  <calcPr calcId="162913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<sst xmlns="http://schemas.openxmlformats.org/spreadsheetml/2006/main" count="144" uniqueCount="108">
  <si>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</si>
  <si>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</si>
  <si>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</si>
  <si>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</si>
  <si>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</si>
  <si>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</si>
  <si>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</si>
  <si>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</si>
  <si>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</si>
  <si>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</si>
  <si>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</si>
  <si>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</si>
  <si>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</si>
  <si>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</si>
  <si>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</si>
  <si>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</si>
  <si>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</si>
  <si>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</si>
  <si>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</si>
  <si>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</si>
  <si>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</si>
  <si>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</si>
  <si>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</si>
  <si>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</si>
  <si>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</si>
  <si>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</si>
  <si>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</si>
  <si>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</si>
  <si>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</si>
  <si>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</si>
  <si>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</si>
  <si>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</si>
  <si>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</si>
  <si>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</si>
  <si>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</si>
  <si>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</si>
  <si>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</si>
  <si>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</si>
  <si>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</si>
  <si>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</si>
  <si>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</si>
  <si>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</si>
  <si>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</si>
  <si>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</si>
  <si>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</si>
  <si>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</si>
  <si>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</si>
  <si>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</si>
  <si>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</si>
  <si>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</si>
  <si>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</si>
  <si>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</si>
  <si>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</si>
  <si>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</si>
  <si>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</si>
  <si>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</si>
  <si>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</si>
  <si>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</si>
  <si>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</si>
  <si>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</si>
  <si>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</si>
  <si>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</si>
  <si>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</si>
  <si>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</si>
  <si>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заходів спрямованих на забезпечення належного рівня безпеки населення, захищенності територій, об’єктів виробництва і соціально-культурної сфери від надзвичайних ситуацій</t>
  </si>
  <si>
    <t>Експлуатація системи централізованого оповіщення населення</t>
  </si>
  <si>
    <t>УСЬОГО</t>
  </si>
  <si>
    <t>Цільова програма захисту населення і територій ЮМТГ від надзвичайних ситуацій місцевого рівня на 2023-2027 роки</t>
  </si>
  <si>
    <t>затрат</t>
  </si>
  <si>
    <t>Z1</t>
  </si>
  <si>
    <t>Обсяг видатків на  виконання робіт по об'єкту:"Нове будівництво місцевої автоматизованої системи централізованого  оповіщення міста Южноукраїнськ Миколаївської області(сільські території Южноукраїнської міської територіальної громади)"</t>
  </si>
  <si>
    <t>грн.</t>
  </si>
  <si>
    <t>Кошторис</t>
  </si>
  <si>
    <t>Обсяг видатків на  виконання робіт з тех. нагляду по об`єкту:"Нове будівництво місцевої автоматизованої системи централізованого  оповіщення міста Южноукраїнськ Миколаївської області(сільські території Южноукраїнської міської територіальної громади)"</t>
  </si>
  <si>
    <t>Обсяг видатків на  виконання робіт з автор. нагляду по об`єкту:"Нове будівництво місцевої автоматизованої системи централізованого  оповіщення міста Южноукраїнськ Миколаївської області(сільські території Южноукраїнської міської територіальної громади)"</t>
  </si>
  <si>
    <t>продукту</t>
  </si>
  <si>
    <t>Кількість проектно-кошторисних документацій Нове будівництво місцевої автоматизованої системи централізованого оповіщення м. Южноукраїнськ Миколаївської області (сільські території Южноукраїнської міської територіальної громади)</t>
  </si>
  <si>
    <t>шт.</t>
  </si>
  <si>
    <t>Проектно-кошторисна документація</t>
  </si>
  <si>
    <t>ефективності</t>
  </si>
  <si>
    <t>Середня вартість робіт на реалізацію проєкту Нове будівництво місцевої автоматизованої системи централізованого оповіщення міста Южноукраїнськ Миколаївської області (сільські території Южноукраїнської міської територіальної громади)</t>
  </si>
  <si>
    <t>Розрахунок середньої величини</t>
  </si>
  <si>
    <t>якості</t>
  </si>
  <si>
    <t>Забезпечення реалізацію заходів спрямованих на забезпечення належного рівня безпеки населення, захищенності територій</t>
  </si>
  <si>
    <t>відс.</t>
  </si>
  <si>
    <t>Звіт</t>
  </si>
  <si>
    <t>- Конституція України, Бюджетний кодекс України,  Рішення сесії Южноукраїнської міської ради від 30.01.2024 №1569 "Про внесення змін до бюджету Южноукраїнсбкої міської територіальної громади на 2024 рік".</t>
  </si>
  <si>
    <t>Збезпечення ефективного функціонування Южноукраїнської міської ланки територіальної підсистеми єдиної державної системи цивільного захисту Миколаївської області, послідовне зниження ризику виникнення надзвичайних ситуацій техногенного, природного, соціального і воєнного характеру місцевого вищих рівнів  та ліквідацію їх наслідків, підвищення та досягнення гарантованого рівня безпеки населення і захищеності адміністративної території МТГ</t>
  </si>
  <si>
    <t>2900000</t>
  </si>
  <si>
    <t>01.02.2024</t>
  </si>
  <si>
    <t>26-У</t>
  </si>
  <si>
    <t>НАКАЗ</t>
  </si>
  <si>
    <t>Управлiння з питань надзвичайних ситуацiй та взаємодiї з правоохоронними органами Южноукраїнської мiської ради</t>
  </si>
  <si>
    <t>Фінансове управління</t>
  </si>
  <si>
    <t>Начальник управління</t>
  </si>
  <si>
    <t>Олег  ТРАВКІН</t>
  </si>
  <si>
    <t>Тетяна ГОНЧАРОВА</t>
  </si>
  <si>
    <t>24548027</t>
  </si>
  <si>
    <t>1455700000</t>
  </si>
  <si>
    <t>гривень</t>
  </si>
  <si>
    <t>бюджетної програми місцевого бюджету на 2024  рік</t>
  </si>
  <si>
    <t>2917370</t>
  </si>
  <si>
    <t>Реалізація інших заходів щодо соціально-економічного розвитку територій</t>
  </si>
  <si>
    <t>Управління з питань надзвичайних ситуацій та взаємодії з правоохоронними органами Южноукраїнської міської ради</t>
  </si>
  <si>
    <t>2910000</t>
  </si>
  <si>
    <t>7370</t>
  </si>
  <si>
    <t>0490</t>
  </si>
  <si>
    <t>Реалізація заходів соціально-економічного розвитку територій (реалізація проекту та модернізація міської автоматизованої системи централізованого оповіщення населення МТГ ) "Нове будівництво місцевої автоматизованої системи централізованого  оповіщення міста Южноукраїнськ Миколаївської області(сільські території Южноукраїнської міської територіальної громади)"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</si>
</sst>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35" zoomScaleNormal="100" zoomScaleSheetLayoutView="100" workbookViewId="0">
      <selection activeCell="D49" sqref="D49:AB4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91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92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0" t="s">
        <v>89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90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09" t="s">
        <v>88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92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09" t="s">
        <v>104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103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9" t="s">
        <v>101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102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265470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265470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31.5" customHeight="1" x14ac:dyDescent="0.2">
      <c r="A26" s="107" t="s">
        <v>86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47.25" customHeight="1" x14ac:dyDescent="0.2">
      <c r="A35" s="107" t="s">
        <v>87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99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68.25" customHeight="1" x14ac:dyDescent="0.2">
      <c r="A49" s="62">
        <v>1</v>
      </c>
      <c r="B49" s="62"/>
      <c r="C49" s="62"/>
      <c r="D49" s="86" t="s">
        <v>107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265470</v>
      </c>
      <c r="AL49" s="58"/>
      <c r="AM49" s="58"/>
      <c r="AN49" s="58"/>
      <c r="AO49" s="58"/>
      <c r="AP49" s="58"/>
      <c r="AQ49" s="58"/>
      <c r="AR49" s="58"/>
      <c r="AS49" s="58">
        <f>AC49+AK49</f>
        <v>265470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66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0</v>
      </c>
      <c r="AD50" s="94"/>
      <c r="AE50" s="94"/>
      <c r="AF50" s="94"/>
      <c r="AG50" s="94"/>
      <c r="AH50" s="94"/>
      <c r="AI50" s="94"/>
      <c r="AJ50" s="94"/>
      <c r="AK50" s="94">
        <v>265470</v>
      </c>
      <c r="AL50" s="94"/>
      <c r="AM50" s="94"/>
      <c r="AN50" s="94"/>
      <c r="AO50" s="94"/>
      <c r="AP50" s="94"/>
      <c r="AQ50" s="94"/>
      <c r="AR50" s="94"/>
      <c r="AS50" s="94">
        <f>AC50+AK50</f>
        <v>265470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99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 x14ac:dyDescent="0.2">
      <c r="A58" s="62">
        <v>1</v>
      </c>
      <c r="B58" s="62"/>
      <c r="C58" s="62"/>
      <c r="D58" s="86" t="s">
        <v>67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0</v>
      </c>
      <c r="AC58" s="58"/>
      <c r="AD58" s="58"/>
      <c r="AE58" s="58"/>
      <c r="AF58" s="58"/>
      <c r="AG58" s="58"/>
      <c r="AH58" s="58"/>
      <c r="AI58" s="58"/>
      <c r="AJ58" s="58">
        <v>265470</v>
      </c>
      <c r="AK58" s="58"/>
      <c r="AL58" s="58"/>
      <c r="AM58" s="58"/>
      <c r="AN58" s="58"/>
      <c r="AO58" s="58"/>
      <c r="AP58" s="58"/>
      <c r="AQ58" s="58"/>
      <c r="AR58" s="58">
        <f>AB58+AJ58</f>
        <v>265470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0</v>
      </c>
      <c r="AC59" s="94"/>
      <c r="AD59" s="94"/>
      <c r="AE59" s="94"/>
      <c r="AF59" s="94"/>
      <c r="AG59" s="94"/>
      <c r="AH59" s="94"/>
      <c r="AI59" s="94"/>
      <c r="AJ59" s="94">
        <v>265470</v>
      </c>
      <c r="AK59" s="94"/>
      <c r="AL59" s="94"/>
      <c r="AM59" s="94"/>
      <c r="AN59" s="94"/>
      <c r="AO59" s="94"/>
      <c r="AP59" s="94"/>
      <c r="AQ59" s="94"/>
      <c r="AR59" s="94">
        <f>AB59+AJ59</f>
        <v>265470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69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6" t="s">
        <v>68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63.75" customHeight="1" x14ac:dyDescent="0.2">
      <c r="A66" s="62">
        <v>0</v>
      </c>
      <c r="B66" s="62"/>
      <c r="C66" s="62"/>
      <c r="D66" s="62"/>
      <c r="E66" s="62"/>
      <c r="F66" s="62"/>
      <c r="G66" s="85" t="s">
        <v>70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71</v>
      </c>
      <c r="AA66" s="73"/>
      <c r="AB66" s="73"/>
      <c r="AC66" s="73"/>
      <c r="AD66" s="73"/>
      <c r="AE66" s="76" t="s">
        <v>72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0</v>
      </c>
      <c r="AP66" s="58"/>
      <c r="AQ66" s="58"/>
      <c r="AR66" s="58"/>
      <c r="AS66" s="58"/>
      <c r="AT66" s="58"/>
      <c r="AU66" s="58"/>
      <c r="AV66" s="58"/>
      <c r="AW66" s="58">
        <v>260563</v>
      </c>
      <c r="AX66" s="58"/>
      <c r="AY66" s="58"/>
      <c r="AZ66" s="58"/>
      <c r="BA66" s="58"/>
      <c r="BB66" s="58"/>
      <c r="BC66" s="58"/>
      <c r="BD66" s="58"/>
      <c r="BE66" s="58">
        <v>260563</v>
      </c>
      <c r="BF66" s="58"/>
      <c r="BG66" s="58"/>
      <c r="BH66" s="58"/>
      <c r="BI66" s="58"/>
      <c r="BJ66" s="58"/>
      <c r="BK66" s="58"/>
      <c r="BL66" s="58"/>
    </row>
    <row r="67" spans="1:79" ht="63.75" customHeight="1" x14ac:dyDescent="0.2">
      <c r="A67" s="62">
        <v>0</v>
      </c>
      <c r="B67" s="62"/>
      <c r="C67" s="62"/>
      <c r="D67" s="62"/>
      <c r="E67" s="62"/>
      <c r="F67" s="62"/>
      <c r="G67" s="85" t="s">
        <v>73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71</v>
      </c>
      <c r="AA67" s="73"/>
      <c r="AB67" s="73"/>
      <c r="AC67" s="73"/>
      <c r="AD67" s="73"/>
      <c r="AE67" s="76" t="s">
        <v>72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0</v>
      </c>
      <c r="AP67" s="58"/>
      <c r="AQ67" s="58"/>
      <c r="AR67" s="58"/>
      <c r="AS67" s="58"/>
      <c r="AT67" s="58"/>
      <c r="AU67" s="58"/>
      <c r="AV67" s="58"/>
      <c r="AW67" s="58">
        <v>3839</v>
      </c>
      <c r="AX67" s="58"/>
      <c r="AY67" s="58"/>
      <c r="AZ67" s="58"/>
      <c r="BA67" s="58"/>
      <c r="BB67" s="58"/>
      <c r="BC67" s="58"/>
      <c r="BD67" s="58"/>
      <c r="BE67" s="58">
        <v>3839</v>
      </c>
      <c r="BF67" s="58"/>
      <c r="BG67" s="58"/>
      <c r="BH67" s="58"/>
      <c r="BI67" s="58"/>
      <c r="BJ67" s="58"/>
      <c r="BK67" s="58"/>
      <c r="BL67" s="58"/>
    </row>
    <row r="68" spans="1:79" ht="63.75" customHeight="1" x14ac:dyDescent="0.2">
      <c r="A68" s="62">
        <v>0</v>
      </c>
      <c r="B68" s="62"/>
      <c r="C68" s="62"/>
      <c r="D68" s="62"/>
      <c r="E68" s="62"/>
      <c r="F68" s="62"/>
      <c r="G68" s="85" t="s">
        <v>74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71</v>
      </c>
      <c r="AA68" s="73"/>
      <c r="AB68" s="73"/>
      <c r="AC68" s="73"/>
      <c r="AD68" s="73"/>
      <c r="AE68" s="76" t="s">
        <v>72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0</v>
      </c>
      <c r="AP68" s="58"/>
      <c r="AQ68" s="58"/>
      <c r="AR68" s="58"/>
      <c r="AS68" s="58"/>
      <c r="AT68" s="58"/>
      <c r="AU68" s="58"/>
      <c r="AV68" s="58"/>
      <c r="AW68" s="58">
        <v>1068</v>
      </c>
      <c r="AX68" s="58"/>
      <c r="AY68" s="58"/>
      <c r="AZ68" s="58"/>
      <c r="BA68" s="58"/>
      <c r="BB68" s="58"/>
      <c r="BC68" s="58"/>
      <c r="BD68" s="58"/>
      <c r="BE68" s="58">
        <v>1068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">
      <c r="A69" s="90">
        <v>0</v>
      </c>
      <c r="B69" s="90"/>
      <c r="C69" s="90"/>
      <c r="D69" s="90"/>
      <c r="E69" s="90"/>
      <c r="F69" s="90"/>
      <c r="G69" s="102" t="s">
        <v>75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/>
      <c r="AA69" s="99"/>
      <c r="AB69" s="99"/>
      <c r="AC69" s="99"/>
      <c r="AD69" s="99"/>
      <c r="AE69" s="100"/>
      <c r="AF69" s="100"/>
      <c r="AG69" s="100"/>
      <c r="AH69" s="100"/>
      <c r="AI69" s="100"/>
      <c r="AJ69" s="100"/>
      <c r="AK69" s="100"/>
      <c r="AL69" s="100"/>
      <c r="AM69" s="100"/>
      <c r="AN69" s="101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63.75" customHeight="1" x14ac:dyDescent="0.2">
      <c r="A70" s="62">
        <v>0</v>
      </c>
      <c r="B70" s="62"/>
      <c r="C70" s="62"/>
      <c r="D70" s="62"/>
      <c r="E70" s="62"/>
      <c r="F70" s="62"/>
      <c r="G70" s="85" t="s">
        <v>76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77</v>
      </c>
      <c r="AA70" s="73"/>
      <c r="AB70" s="73"/>
      <c r="AC70" s="73"/>
      <c r="AD70" s="73"/>
      <c r="AE70" s="85" t="s">
        <v>78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1</v>
      </c>
      <c r="AX70" s="58"/>
      <c r="AY70" s="58"/>
      <c r="AZ70" s="58"/>
      <c r="BA70" s="58"/>
      <c r="BB70" s="58"/>
      <c r="BC70" s="58"/>
      <c r="BD70" s="58"/>
      <c r="BE70" s="58">
        <v>1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02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63.75" customHeight="1" x14ac:dyDescent="0.2">
      <c r="A72" s="62">
        <v>0</v>
      </c>
      <c r="B72" s="62"/>
      <c r="C72" s="62"/>
      <c r="D72" s="62"/>
      <c r="E72" s="62"/>
      <c r="F72" s="62"/>
      <c r="G72" s="85" t="s">
        <v>80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71</v>
      </c>
      <c r="AA72" s="73"/>
      <c r="AB72" s="73"/>
      <c r="AC72" s="73"/>
      <c r="AD72" s="73"/>
      <c r="AE72" s="85" t="s">
        <v>81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0</v>
      </c>
      <c r="AP72" s="58"/>
      <c r="AQ72" s="58"/>
      <c r="AR72" s="58"/>
      <c r="AS72" s="58"/>
      <c r="AT72" s="58"/>
      <c r="AU72" s="58"/>
      <c r="AV72" s="58"/>
      <c r="AW72" s="58">
        <v>265470</v>
      </c>
      <c r="AX72" s="58"/>
      <c r="AY72" s="58"/>
      <c r="AZ72" s="58"/>
      <c r="BA72" s="58"/>
      <c r="BB72" s="58"/>
      <c r="BC72" s="58"/>
      <c r="BD72" s="58"/>
      <c r="BE72" s="58">
        <v>265470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 x14ac:dyDescent="0.2">
      <c r="A73" s="90">
        <v>0</v>
      </c>
      <c r="B73" s="90"/>
      <c r="C73" s="90"/>
      <c r="D73" s="90"/>
      <c r="E73" s="90"/>
      <c r="F73" s="90"/>
      <c r="G73" s="102" t="s">
        <v>82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99"/>
      <c r="AA73" s="99"/>
      <c r="AB73" s="99"/>
      <c r="AC73" s="99"/>
      <c r="AD73" s="99"/>
      <c r="AE73" s="102"/>
      <c r="AF73" s="105"/>
      <c r="AG73" s="105"/>
      <c r="AH73" s="105"/>
      <c r="AI73" s="105"/>
      <c r="AJ73" s="105"/>
      <c r="AK73" s="105"/>
      <c r="AL73" s="105"/>
      <c r="AM73" s="105"/>
      <c r="AN73" s="106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79" ht="25.5" customHeight="1" x14ac:dyDescent="0.2">
      <c r="A74" s="62">
        <v>0</v>
      </c>
      <c r="B74" s="62"/>
      <c r="C74" s="62"/>
      <c r="D74" s="62"/>
      <c r="E74" s="62"/>
      <c r="F74" s="62"/>
      <c r="G74" s="85" t="s">
        <v>83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84</v>
      </c>
      <c r="AA74" s="73"/>
      <c r="AB74" s="73"/>
      <c r="AC74" s="73"/>
      <c r="AD74" s="73"/>
      <c r="AE74" s="85" t="s">
        <v>85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8">
        <v>0</v>
      </c>
      <c r="AP74" s="58"/>
      <c r="AQ74" s="58"/>
      <c r="AR74" s="58"/>
      <c r="AS74" s="58"/>
      <c r="AT74" s="58"/>
      <c r="AU74" s="58"/>
      <c r="AV74" s="58"/>
      <c r="AW74" s="58">
        <v>100</v>
      </c>
      <c r="AX74" s="58"/>
      <c r="AY74" s="58"/>
      <c r="AZ74" s="58"/>
      <c r="BA74" s="58"/>
      <c r="BB74" s="58"/>
      <c r="BC74" s="58"/>
      <c r="BD74" s="58"/>
      <c r="BE74" s="58">
        <v>100</v>
      </c>
      <c r="BF74" s="58"/>
      <c r="BG74" s="58"/>
      <c r="BH74" s="58"/>
      <c r="BI74" s="58"/>
      <c r="BJ74" s="58"/>
      <c r="BK74" s="58"/>
      <c r="BL74" s="58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 x14ac:dyDescent="0.2">
      <c r="A77" s="114" t="s">
        <v>94</v>
      </c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5"/>
      <c r="AO77" s="116" t="s">
        <v>95</v>
      </c>
      <c r="AP77" s="117"/>
      <c r="AQ77" s="117"/>
      <c r="AR77" s="117"/>
      <c r="AS77" s="117"/>
      <c r="AT77" s="117"/>
      <c r="AU77" s="117"/>
      <c r="AV77" s="117"/>
      <c r="AW77" s="117"/>
      <c r="AX77" s="117"/>
      <c r="AY77" s="117"/>
      <c r="AZ77" s="117"/>
      <c r="BA77" s="117"/>
      <c r="BB77" s="117"/>
      <c r="BC77" s="117"/>
      <c r="BD77" s="117"/>
      <c r="BE77" s="117"/>
      <c r="BF77" s="117"/>
      <c r="BG77" s="117"/>
    </row>
    <row r="78" spans="1:79" x14ac:dyDescent="0.2">
      <c r="W78" s="78" t="s">
        <v>5</v>
      </c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O78" s="78" t="s">
        <v>63</v>
      </c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78"/>
      <c r="BA78" s="78"/>
      <c r="BB78" s="78"/>
      <c r="BC78" s="78"/>
      <c r="BD78" s="78"/>
      <c r="BE78" s="78"/>
      <c r="BF78" s="78"/>
      <c r="BG78" s="78"/>
    </row>
    <row r="79" spans="1:79" ht="15.75" customHeight="1" x14ac:dyDescent="0.2">
      <c r="A79" s="75" t="s">
        <v>3</v>
      </c>
      <c r="B79" s="75"/>
      <c r="C79" s="75"/>
      <c r="D79" s="75"/>
      <c r="E79" s="75"/>
      <c r="F79" s="75"/>
    </row>
    <row r="80" spans="1:79" ht="13.15" customHeight="1" x14ac:dyDescent="0.2">
      <c r="A80" s="111" t="s">
        <v>93</v>
      </c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</row>
    <row r="81" spans="1:59" x14ac:dyDescent="0.2">
      <c r="A81" s="83" t="s">
        <v>46</v>
      </c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114" t="s">
        <v>94</v>
      </c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5"/>
      <c r="AO83" s="116" t="s">
        <v>96</v>
      </c>
      <c r="AP83" s="117"/>
      <c r="AQ83" s="117"/>
      <c r="AR83" s="117"/>
      <c r="AS83" s="117"/>
      <c r="AT83" s="117"/>
      <c r="AU83" s="117"/>
      <c r="AV83" s="117"/>
      <c r="AW83" s="117"/>
      <c r="AX83" s="117"/>
      <c r="AY83" s="117"/>
      <c r="AZ83" s="117"/>
      <c r="BA83" s="117"/>
      <c r="BB83" s="117"/>
      <c r="BC83" s="117"/>
      <c r="BD83" s="117"/>
      <c r="BE83" s="117"/>
      <c r="BF83" s="117"/>
      <c r="BG83" s="117"/>
    </row>
    <row r="84" spans="1:59" x14ac:dyDescent="0.2">
      <c r="W84" s="78" t="s">
        <v>5</v>
      </c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O84" s="78" t="s">
        <v>63</v>
      </c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</row>
    <row r="85" spans="1:59" x14ac:dyDescent="0.2">
      <c r="A85" s="118">
        <v>45328</v>
      </c>
      <c r="B85" s="84"/>
      <c r="C85" s="84"/>
      <c r="D85" s="84"/>
      <c r="E85" s="84"/>
      <c r="F85" s="84"/>
      <c r="G85" s="84"/>
      <c r="H85" s="84"/>
    </row>
    <row r="86" spans="1:59" x14ac:dyDescent="0.2">
      <c r="A86" s="78" t="s">
        <v>44</v>
      </c>
      <c r="B86" s="78"/>
      <c r="C86" s="78"/>
      <c r="D86" s="78"/>
      <c r="E86" s="78"/>
      <c r="F86" s="78"/>
      <c r="G86" s="78"/>
      <c r="H86" s="78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45</v>
      </c>
    </row>
  </sheetData>
  <mergeCells count="223"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4:AM84"/>
    <mergeCell ref="A63:F63"/>
    <mergeCell ref="A64:F64"/>
    <mergeCell ref="Z64:AD64"/>
    <mergeCell ref="A61:BL61"/>
    <mergeCell ref="A62:F62"/>
    <mergeCell ref="AE62:AN62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8:BG7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9:F79"/>
    <mergeCell ref="A65:F65"/>
    <mergeCell ref="Z65:AD65"/>
    <mergeCell ref="AE65:AN65"/>
    <mergeCell ref="A77:V77"/>
    <mergeCell ref="W77:AM77"/>
    <mergeCell ref="W78:AM78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7:BG77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21" priority="23" stopIfTrue="1" operator="equal">
      <formula>$G64</formula>
    </cfRule>
  </conditionalFormatting>
  <conditionalFormatting sqref="D49">
    <cfRule type="cellIs" dxfId="20" priority="24" stopIfTrue="1" operator="equal">
      <formula>$D48</formula>
    </cfRule>
  </conditionalFormatting>
  <conditionalFormatting sqref="A65:F65">
    <cfRule type="cellIs" dxfId="19" priority="25" stopIfTrue="1" operator="equal">
      <formula>0</formula>
    </cfRule>
  </conditionalFormatting>
  <conditionalFormatting sqref="D50">
    <cfRule type="cellIs" dxfId="18" priority="22" stopIfTrue="1" operator="equal">
      <formula>$D49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КПК2917370</vt:lpstr>
      <vt:lpstr>КПК2917370!Область_печати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Бухгалтер УНС ВПО</cp:lastModifiedBy>
  <cp:lastPrinted>2024-02-05T17:07:04Z</cp:lastPrinted>
  <dcterms:created xsi:type="dcterms:W3CDTF">2016-08-15T09:54:21Z</dcterms:created>
  <dcterms:modified xsi:type="dcterms:W3CDTF">2024-02-05T17:07:05Z</dcterms:modified>
</cp:coreProperties>
</file>