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Звити по паспортам\2023\"/>
    </mc:Choice>
  </mc:AlternateContent>
  <bookViews>
    <workbookView xWindow="-255" yWindow="-60" windowWidth="25440" windowHeight="14385"/>
  </bookViews>
  <sheets>
    <sheet name="КПК2918110" sheetId="1" r:id="rId1"/>
  </sheets>
  <definedNames>
    <definedName name="_xlnm.Print_Area" localSheetId="0">КПК2918110!$A$1:$BQ$176</definedName>
  </definedNames>
  <calcPr calcId="162913" refMode="R1C1"/>
</workbook>
</file>

<file path=xl/calcChain.xml><?xml version="1.0" encoding="utf-8"?>
<calcChain xmlns="http://schemas.openxmlformats.org/spreadsheetml/2006/main">
  <c r="BH132" i="1" l="1"/>
  <c r="BC132" i="1"/>
  <c r="BH131" i="1"/>
  <c r="BC131" i="1"/>
  <c r="BH130" i="1"/>
  <c r="BC130" i="1"/>
  <c r="BH128" i="1"/>
  <c r="BC128" i="1"/>
  <c r="BH127" i="1"/>
  <c r="BC127" i="1"/>
  <c r="BH126" i="1"/>
  <c r="BC126" i="1"/>
  <c r="BH124" i="1"/>
  <c r="BC124" i="1"/>
  <c r="BH123" i="1"/>
  <c r="BC123" i="1"/>
  <c r="BH122" i="1"/>
  <c r="BC122" i="1"/>
  <c r="BH121" i="1"/>
  <c r="BC121" i="1"/>
  <c r="BH120" i="1"/>
  <c r="BC120" i="1"/>
  <c r="BH119" i="1"/>
  <c r="BC119" i="1"/>
  <c r="BH118" i="1"/>
  <c r="BC118" i="1"/>
  <c r="BH117" i="1"/>
  <c r="BC117" i="1"/>
  <c r="BH116" i="1"/>
  <c r="BC116" i="1"/>
  <c r="BH115" i="1"/>
  <c r="BC115" i="1"/>
  <c r="BH114" i="1"/>
  <c r="BC114" i="1"/>
  <c r="BH113" i="1"/>
  <c r="BC113" i="1"/>
  <c r="BH112" i="1"/>
  <c r="BC112" i="1"/>
  <c r="BH111" i="1"/>
  <c r="BC111" i="1"/>
  <c r="BH110" i="1"/>
  <c r="BC110" i="1"/>
  <c r="BH109" i="1"/>
  <c r="BC109" i="1"/>
  <c r="BH107" i="1"/>
  <c r="BC107" i="1"/>
  <c r="BH106" i="1"/>
  <c r="BC106" i="1"/>
  <c r="BH105" i="1"/>
  <c r="BC105" i="1"/>
  <c r="BH104" i="1"/>
  <c r="BC104" i="1"/>
  <c r="BH103" i="1"/>
  <c r="BC103" i="1"/>
  <c r="BH102" i="1"/>
  <c r="BC102" i="1"/>
  <c r="BH101" i="1"/>
  <c r="BC101" i="1"/>
  <c r="BH100" i="1"/>
  <c r="BC100" i="1"/>
  <c r="BH99" i="1"/>
  <c r="BC99" i="1"/>
  <c r="BH98" i="1"/>
  <c r="BC98" i="1"/>
  <c r="BH97" i="1"/>
  <c r="BC97" i="1"/>
  <c r="BH96" i="1"/>
  <c r="BC96" i="1"/>
  <c r="BH95" i="1"/>
  <c r="BC95" i="1"/>
  <c r="BH94" i="1"/>
  <c r="BC94" i="1"/>
  <c r="BH93" i="1"/>
  <c r="BC93" i="1"/>
  <c r="BH92" i="1"/>
  <c r="BC92" i="1"/>
  <c r="BH91" i="1"/>
  <c r="BC91" i="1"/>
  <c r="BH90" i="1"/>
  <c r="BC90" i="1"/>
  <c r="BD80" i="1"/>
  <c r="AY80" i="1"/>
  <c r="BI80" i="1" s="1"/>
  <c r="AS80" i="1"/>
  <c r="AC80" i="1"/>
  <c r="BD79" i="1"/>
  <c r="AY79" i="1"/>
  <c r="BI79" i="1" s="1"/>
  <c r="AS79" i="1"/>
  <c r="AC79" i="1"/>
  <c r="BI58" i="1"/>
  <c r="BD58" i="1"/>
  <c r="BN58" i="1" s="1"/>
  <c r="AZ58" i="1"/>
  <c r="AK58" i="1"/>
  <c r="BI57" i="1"/>
  <c r="BD57" i="1"/>
  <c r="BN57" i="1" s="1"/>
  <c r="AZ57" i="1"/>
  <c r="AK57" i="1"/>
  <c r="BI56" i="1"/>
  <c r="BD56" i="1"/>
  <c r="AZ56" i="1"/>
  <c r="AK56" i="1"/>
  <c r="BI55" i="1"/>
  <c r="BD55" i="1"/>
  <c r="AZ55" i="1"/>
  <c r="AK55" i="1"/>
  <c r="BI54" i="1"/>
  <c r="BD54" i="1"/>
  <c r="AZ54" i="1"/>
  <c r="AK54" i="1"/>
  <c r="BI53" i="1"/>
  <c r="BD53" i="1"/>
  <c r="AZ53" i="1"/>
  <c r="AK53" i="1"/>
  <c r="BI52" i="1"/>
  <c r="BD52" i="1"/>
  <c r="AZ52" i="1"/>
  <c r="AK52" i="1"/>
  <c r="BI51" i="1"/>
  <c r="BD51" i="1"/>
  <c r="AZ51" i="1"/>
  <c r="AK51" i="1"/>
  <c r="BI50" i="1"/>
  <c r="BD50" i="1"/>
  <c r="AZ50" i="1"/>
  <c r="AK50" i="1"/>
  <c r="BN55" i="1" l="1"/>
  <c r="BN50" i="1"/>
  <c r="BN51" i="1"/>
  <c r="BN53" i="1"/>
  <c r="BN54" i="1"/>
  <c r="BN52" i="1"/>
  <c r="BN56" i="1"/>
</calcChain>
</file>

<file path=xl/sharedStrings.xml><?xml version="1.0" encoding="utf-8"?>
<sst xmlns="http://schemas.openxmlformats.org/spreadsheetml/2006/main" count="371" uniqueCount="196">
  <si>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</si>
  <si>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</si>
  <si>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</si>
  <si>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</si>
  <si>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</si>
  <si>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</si>
  <si>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</si>
  <si>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</si>
  <si>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</si>
  <si>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</si>
  <si>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</si>
  <si>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</si>
  <si>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</si>
  <si>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</si>
  <si>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</si>
  <si>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</si>
  <si>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</si>
  <si>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</si>
  <si>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</si>
  <si>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</si>
  <si>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</si>
  <si>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</si>
  <si>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</si>
  <si>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</si>
  <si>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</si>
  <si>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</si>
  <si>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</si>
  <si>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</si>
  <si>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</si>
  <si>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</si>
  <si>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</si>
  <si>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</si>
  <si>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</si>
  <si>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</si>
  <si>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</si>
  <si>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</si>
  <si>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</si>
  <si>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</si>
  <si>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</si>
  <si>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</si>
  <si>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</si>
  <si>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</si>
  <si>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</si>
  <si>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</si>
  <si>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</si>
  <si>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</si>
  <si>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</si>
  <si>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</si>
  <si>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</si>
  <si>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</si>
  <si>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</si>
  <si>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</si>
  <si>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</si>
  <si>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</si>
  <si>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</si>
  <si>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</si>
  <si>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</si>
  <si>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</si>
  <si>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</si>
  <si>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</si>
  <si>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</si>
  <si>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</si>
  <si>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</si>
  <si>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</si>
  <si>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</si>
  <si>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</si>
  <si>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</si>
  <si>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</si>
  <si>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</si>
  <si>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</si>
  <si>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</si>
  <si>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</si>
  <si>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</si>
  <si>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</si>
  <si>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</si>
  <si>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</si>
  <si>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</si>
  <si>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</si>
  <si>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</si>
  <si>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</si>
  <si>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</si>
  <si>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</si>
  <si>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</si>
  <si>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</si>
  <si>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Запобігання виникненню та ліквідація наслідків надзвичайних ситуацій на об’єктах і територіях, що характеризуються незадовільним техногенним та екологічним станом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</si>
  <si>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</si>
  <si>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</si>
  <si>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</si>
  <si>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</si>
  <si>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Заходи із запобігання та ліквідації надзвичайних ситуацій та наслідків стихійного лиха (утримання та обслуговування апартури оповіщення, поповнення міського матеріального резерву та інше)</t>
  </si>
  <si>
    <t>Забезпечення захисту населення при аваріях на  об'єктах ВП ПАЕС</t>
  </si>
  <si>
    <t>Забезпечення захисту від надзвичайних ситуацій місцевого рівня та подій на адміністратиній території МТГ (протокол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підприємництва)</t>
  </si>
  <si>
    <t>Матеріально-технічне забезпечення територіальних служб та формувань цивільного захисту МТГ</t>
  </si>
  <si>
    <t>Забезпечення захисту від надзвичайних ситуацій місцевого рівня та подій на адміністративній території МТГ</t>
  </si>
  <si>
    <t>Відновлення роботи рятувального поста та забезпечення безпеки людей на воді на території міського пляжу</t>
  </si>
  <si>
    <t>Створення, поповнення, накопичення  та поновлення міського матеріального резерву, передбачення резервного фонду (утримання приміщення, де зберігаються матеріальні цінності матеріального резерву)</t>
  </si>
  <si>
    <t>УСЬОГО</t>
  </si>
  <si>
    <t>Відхилення обсягів касових видатків від обсягів затверджених показників виникло за: _x000D__x000D__x000D_
КЕКВ 2240 - 11851,89грн., із них: 245,01 утримання МАСЦО; 636,00грн. - прямий зв'язок на сирену; 10670,88грн. - послуги автовишки, при технічному обслуговуванню системи оповіщення; 300,00грн. - утримання мобільного фідера.</t>
  </si>
  <si>
    <t>Відхилення обсягів касових видатків від обсягів затверджених показників виникло за: _x000D__x000D__x000D_
КЕКВ 2210 - 347601,60грн. - забезпечення населення засобами індивідуального захисту, із них: 307601,60грн. -  респіратори були придбані  за нижчою ціною за одиницю, ніж первоначально були обраховані в прогнозному розрахунку; 40000,00грн. - протигази для населення проживаючого в зоні ураження ВОС-2.</t>
  </si>
  <si>
    <t>Відхилення обсягів касових видатків від обсягів затверджених показників виникло за: _x000D__x000D__x000D_
КЕКВ 2282 - 200000,00грн. - забезпечення функцыонування пунктыв життєзабезпечення населення громад "Пунктів незламності" - зарезервовані кошти, які за окремим рішенням, мали би бути перенаправлення.В зв'язку з тим, заявки не надходили, касові видатки на проводилися.</t>
  </si>
  <si>
    <t>Відхилення обсягів касових видатків від обсягів затверджених показників по загальному фонду виникло за:_x000D__x000D__x000D_
КЕКВ 2210 - 149028,60грн., в тому числі: 848,60грн. - лісоматеріали(брус, доска); 18580,00грн. - паливні брикети; 129600,00грн. - мішки спальні; _x000D_
та по спеціальному фонду КЕКВ 3110 - 24000,00грн. - "Намет надувний". Здійснено придбання матеріальний цінностей  за нижчою ціною за одиницю, ніж первоначально були обраховані в прогнозному розрахунку. Спальні мішки - перенесено придбання на наступни період.</t>
  </si>
  <si>
    <t>Відхилення обсягів касових видатків від обсягів затверджених показників виникло за:_x000D__x000D__x000D_
КЕКВ 2210 - 833,00грн., КЕКВ 2240 - 66,36грн. - послуги та придбання матеріальний цінностей  за нижчою ціною за одиницю, ніж первоначально були обраховані в прогнозному розрахунку.</t>
  </si>
  <si>
    <t>Відхилення обсягів касових видатків від обсягів затверджених показників на суму 1428,08грн.виникло за:_x000D__x000D__x000D_
КЕКВ 2210 - 1427,38грн.,КЕКВ 2240 - 0,30грн., КЕКВ -2282 - 0,40грн. - залишок кошторисних призначень, які направлені на придбання матеріальних цінностей, які придбавались для відновлення роботи рятувального поста на міському пляжі.</t>
  </si>
  <si>
    <t>Відхилення обсягів касових видатків від обсягів затверджених показників на суму 3366,25грн.виникло за:_x000D__x000D__x000D_
КЕКВ 2210 - 1545,00грн.,КЕКВ 2240 - 1821,25грн., - залишок кошторисних призначень, які направлені на придбання матеріальних цінностей та на оплату послуг, на утримання приміщення, де зберігаються матеріальні цінності матеріального резерву.</t>
  </si>
  <si>
    <t>Цільова програма захисту населення і територій ЮМТГ від надзвичайних ситуацій місцевого рівня на 2023-2027 роки</t>
  </si>
  <si>
    <t>Усього</t>
  </si>
  <si>
    <t>затрат</t>
  </si>
  <si>
    <t/>
  </si>
  <si>
    <t>Обсяг видатків на матеріально-технічне забезпечення територіальних спеціалізова-них служб та формування цивільного захисту МТГ</t>
  </si>
  <si>
    <t>грн.</t>
  </si>
  <si>
    <t>Кошторис</t>
  </si>
  <si>
    <t>Обсяг видатків на експлуатацію системи централізованого оповіщення населення міста</t>
  </si>
  <si>
    <t>Обсяг видатків на укомплектування рятувального поста на міському пляжі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</si>
  <si>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</si>
  <si>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Обсяг видатків на забезпечення захисту населення при аваріях на об’єктах ВП ПАЕС</t>
  </si>
  <si>
    <t>Обсяг видатків на створення, поповнення, накопичення  та поновлення міського матеріального резерву, передбачення резервного фонду</t>
  </si>
  <si>
    <t>Обсяг видатків на забезпечення захисту від надзвичайних ситуацій місцевого рівня та подій на адміністративній території МТГ</t>
  </si>
  <si>
    <t>Обсяг видатків на придбання зарядного устройства</t>
  </si>
  <si>
    <t>Обсяг видатків на придбання радіостанцій портативних</t>
  </si>
  <si>
    <t>Обсяг видатків на придбання металевого кожуха, матеріалів, підключення дизельного генератора</t>
  </si>
  <si>
    <t>Обсяг видатків на відновлення роботи рятувального поста та забезпечення безпеки людей на воді на території міського пляжу</t>
  </si>
  <si>
    <t>Обсяг видатків для придбання "Польової кухні" (4комплекти)</t>
  </si>
  <si>
    <t>Обсяг видатків для придбання електрогенератора дизельного з акумулятором в кількості 4 штуки</t>
  </si>
  <si>
    <t>Обсяг витрат для придбання паливно-мастильних матеріалів</t>
  </si>
  <si>
    <t>Обсяг витрат на утримання приміщення , де зберігаються матаріальні цінності  матеріального резерву</t>
  </si>
  <si>
    <t>Обсяг витрат на придбання біотуалету в кількості 4шт.</t>
  </si>
  <si>
    <t>Обсяг витрат на придбання будівлі для рятувального поста на міському пляжі (блок-модуль 9м х 6м)</t>
  </si>
  <si>
    <t>Обсяг витрат на придбання наметів (5 к-ів) , тенту-намету  (4шт.)</t>
  </si>
  <si>
    <t>продукту</t>
  </si>
  <si>
    <t>Кількість перевірок апаратури оповіщення</t>
  </si>
  <si>
    <t>од.</t>
  </si>
  <si>
    <t>Розрахунок середньої величини</t>
  </si>
  <si>
    <t>Кількість наданих автотранспортних послуг з використання спецтехніки під час навчань</t>
  </si>
  <si>
    <t>Експлуатаційно-технічне обслуговування системи оповіщення міста</t>
  </si>
  <si>
    <t>кількість</t>
  </si>
  <si>
    <t>Пряма лінія звязку на сирену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</si>
  <si>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</si>
  <si>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</si>
  <si>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</si>
  <si>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</si>
  <si>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Кількість респіраторів, орієнтовною вартістю 20,00грн./1шт.</t>
  </si>
  <si>
    <t>шт.</t>
  </si>
  <si>
    <t>Розрахунок</t>
  </si>
  <si>
    <t>Кількість респіраторів для непрацюючого населення  МТГ, орієнтовною вартістю 20,00грн./1шт.</t>
  </si>
  <si>
    <t>Кількість препарату калію йодиду для населення МТГ, орієнтовно вартісю120 грн/блістер (1 блістер – 10 таблеток)</t>
  </si>
  <si>
    <t>Блістерів</t>
  </si>
  <si>
    <t>Кількість зарядного устройства</t>
  </si>
  <si>
    <t>Кількість радіостанцій портативних</t>
  </si>
  <si>
    <t>Кількість металевих кожухів</t>
  </si>
  <si>
    <t>Кількість "Польової кухні» (комплекти)</t>
  </si>
  <si>
    <t>Кількість електрогенераторів дизельних з акумулятором</t>
  </si>
  <si>
    <t>Кількість паливно-мастильних матаеріалів</t>
  </si>
  <si>
    <t>літр</t>
  </si>
  <si>
    <t>ефективності</t>
  </si>
  <si>
    <t>Середня вартість обслуговування апаратури оповіщення</t>
  </si>
  <si>
    <t>Середня вартість автотранспортних послуг з використання спецтехніки під час проведення навчань</t>
  </si>
  <si>
    <t>Середня вартість на підготовку та перепідготовку особового складу рятувального поста</t>
  </si>
  <si>
    <t>якості</t>
  </si>
  <si>
    <t>Забезпечення захисту населення</t>
  </si>
  <si>
    <t>відс.</t>
  </si>
  <si>
    <t>Звіт</t>
  </si>
  <si>
    <t>Забезпечення укомплектування рятувального поста</t>
  </si>
  <si>
    <t>Забезпечення на підготовку та перепідготовку особового складу рятувального поста</t>
  </si>
  <si>
    <t>Відхилення фактичних результативних показнииків від затверджених у паспорті бюджетної програми складає 11851,89грн. та пояснюється залишком коштів  за: _x000D__x000D__x000D_
КЕКВ 2240 , із них: 245,01 утримання МАСЦО; 636,00грн. - прямий зв'язок на сирену; 10670,88грн. - послуги автовишки, при технічному обслуговуванню системи оповіщення; 300,00грн. - утримання мобільного фідера.</t>
  </si>
  <si>
    <t>Відхилення фактичних результативних показнииків від затверджених у паспорті бюджетної програми складає 0,40грн. та пояснюється залишком коштів  за: _x000D__x000D__x000D_
КЕКВ 2282 , із них: підготовка працівників рятувального посту за програмою домедичної підготовки  "Медицина невідкладних станів".</t>
  </si>
  <si>
    <t>Відхилення фактичних результативних показнииків від затверджених у паспорті бюджетної програми складає 347601,60грн. та пояснюється залишком коштів  за: _x000D__x000D__x000D_
КЕКВ 2210 - 347601,60грн. - забезпечення населення засобами індивідуального захисту, із них: 307601,60грн. -  респіратори були придбані  за нижчою ціною за одиницю, ніж первоначально були обраховані в прогнозному розрахунку; 40000,00грн. - протигази для населення проживаючого в зоні ураження ВОС-2.</t>
  </si>
  <si>
    <t>Відхилення фактичних результативних показнииків від затверджених у паспорті бюджетної програми складає 173028,60грн. та пояснюється залишком коштів  за: _x000D__x000D__x000D_
КЕКВ 2210 - 149028,60грн., в тому числі: 848,60грн. - лісоматеріали(брус, доска); 18580,00грн. - паливні брикети; 129600,00грн. - мішки спальні; _x000D_
КЕКВ 3110 - 24000,00грн. - "Намет надувний". Здійснено придбання матеріальний цінностей  за нижчою ціною за одиницю, ніж первоначально були обраховані в прогнозному розрахунку.</t>
  </si>
  <si>
    <t>Розбіжність пояснюється залишком кошторисних призначеннь які  резервувалися з метою фінансування заходів на забезпечення функціонування пунктів життєзабезпечення населення міста, мережі пунктів Незламності.</t>
  </si>
  <si>
    <t>Відхилення фактичних результативних показнииків від затверджених у паспорті бюджетної програми складає 308,00грн. та пояснюється залишком коштів  за: _x000D__x000D__x000D_
КЕКВ 2210, із них: придбання зарядного пристрою акумулятора.</t>
  </si>
  <si>
    <t>Відхилення фактичних результативних показнииків від затверджених у паспорті бюджетної програми складає 160,00грн. та пояснюється залишком коштів  за: _x000D__x000D__x000D_
КЕКВ 2210, із них: придбання радіостанцій портативних.</t>
  </si>
  <si>
    <t>Відхилення фактичних результативних показнииків від затверджених у паспорті бюджетної програми складає 431,36грн. та пояснюється залишком коштів  за: _x000D__x000D__x000D_
КЕКВ 2210 - 365,00грн., із них: придбання матеріалів;_x000D_
КЕКВ 2240 - 66,36грн., із них: виготовлення металевого кожуха.</t>
  </si>
  <si>
    <t>Відхилення фактичних результативних показнииків від затверджених у паспорті бюджетної програми складає 1427,68грн. та пояснюється залишком коштів  за: _x000D__x000D__x000D_
КЕКВ 2210 -1427,38грн., КЕКВ 2240 - 0,30грн. із них: кошти, які виділені  на відновлення роботи рятувального поста на міському пляжі.</t>
  </si>
  <si>
    <t>Відхилення фактичних результативних показнииків від затверджених у паспорті бюджетної програми складає 3366,25грн. та пояснюється залишком коштів  за: _x000D__x000D__x000D_
КЕКВ 2210 - 1545,00грн., КЕКВ 2240 -1821,25грн., із них: кошти на утримання приміщення де зберігаються матеріальні цінності матеріального резерву.</t>
  </si>
  <si>
    <t>Відхилення фактичних результативних показнииків від затверджених у паспорті бюджетної програми складає 24000,00грн. та пояснюється залишком коштів  за: _x000D__x000D__x000D_
КЕКВ 3110, із них: кошти, виділені на придбання "Намету надувного".</t>
  </si>
  <si>
    <t>Відхилення фактичних результативних показнииків від затверджених у паспорті бюджетної програми   пояснюється фактичним отриманням послуг автовишки при технічному обслуговуванні системи оповіщення.</t>
  </si>
  <si>
    <t>Відхилення фактичних результативних показнииків від затверджених у паспорті бюджетної програми   пояснюється пливучістю кадрів.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</si>
  <si>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</si>
  <si>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'Для виконання завдань бюджетної програми вдалося обсяги видатків направити на поновнення, накопичення матеріального резерву; на укріплення матеріально-технічної бази; утримання системи централізованого оповіщення населення міської територіальної громади																																		.</t>
  </si>
  <si>
    <t>'Програма дозволяє  проведення видатків на запобігання та ліквідацію надзвичайних ситуацій та наслідків стихійного лиха, сприяє  реалізації державного регулювання  в сфері попередження і реагування на надзвичайні ситуації. Виконання заходів  програми дозволяє покращити ефективність реалізації державної політики у сфері техногенної і природної безпеки, знизити втрати  від надзвичайних ситуацій , забезпечити необхідний рівень  безпеки проживання громадян.</t>
  </si>
  <si>
    <t>2900000</t>
  </si>
  <si>
    <t>Управлiння з питань надзвичайних ситуацiй та взаємодiї з правоохоронними органами Южноукраїнської мiської ради</t>
  </si>
  <si>
    <t>Начальник управління</t>
  </si>
  <si>
    <t>Начальник відділу бухгалтерського обліку та господарського забезпечення (головний бухгалтер)</t>
  </si>
  <si>
    <t>Олег ТРАВКІН</t>
  </si>
  <si>
    <t>Людмила ПОСТОВИК</t>
  </si>
  <si>
    <t>24548027</t>
  </si>
  <si>
    <t>1455700000</t>
  </si>
  <si>
    <t xml:space="preserve">  гривень</t>
  </si>
  <si>
    <t>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</si>
  <si>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</si>
  <si>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</si>
  <si>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</si>
  <si>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</si>
  <si>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</si>
  <si>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</si>
  <si>
    <t xml:space="preserve">Створення, поповнення, накопичення  та поновлення міського матеріального резерву, передбачення резервного фонду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</si>
</sst>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1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6"/>
  <sheetViews>
    <sheetView tabSelected="1" topLeftCell="A44" zoomScaleNormal="100" workbookViewId="0">
      <selection activeCell="AZ52" sqref="AZ52:BC5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7" t="s">
        <v>59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1:64" ht="9" customHeight="1" x14ac:dyDescent="0.2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1:64" ht="15.75" customHeight="1" x14ac:dyDescent="0.2"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64" ht="9.75" hidden="1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</row>
    <row r="8" spans="1:64" ht="9.75" hidden="1" customHeight="1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</row>
    <row r="9" spans="1:64" ht="8.25" hidden="1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64" ht="15.75" x14ac:dyDescent="0.2">
      <c r="A10" s="140" t="s">
        <v>18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ht="15.75" customHeight="1" x14ac:dyDescent="0.2">
      <c r="A11" s="140" t="s">
        <v>35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4" ht="15.75" customHeight="1" x14ac:dyDescent="0.2">
      <c r="A12" s="140" t="s">
        <v>188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1" t="s">
        <v>179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9"/>
      <c r="N14" s="143" t="s">
        <v>180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20"/>
      <c r="AU14" s="141" t="s">
        <v>185</v>
      </c>
      <c r="AV14" s="142"/>
      <c r="AW14" s="142"/>
      <c r="AX14" s="142"/>
      <c r="AY14" s="142"/>
      <c r="AZ14" s="142"/>
      <c r="BA14" s="142"/>
      <c r="BB14" s="14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5" t="s">
        <v>51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21"/>
      <c r="N15" s="146" t="s">
        <v>52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21"/>
      <c r="AU15" s="145" t="s">
        <v>53</v>
      </c>
      <c r="AV15" s="145"/>
      <c r="AW15" s="145"/>
      <c r="AX15" s="145"/>
      <c r="AY15" s="145"/>
      <c r="AZ15" s="145"/>
      <c r="BA15" s="145"/>
      <c r="BB15" s="14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1" t="s">
        <v>192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9"/>
      <c r="N17" s="143" t="s">
        <v>191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0"/>
      <c r="AU17" s="141" t="s">
        <v>185</v>
      </c>
      <c r="AV17" s="142"/>
      <c r="AW17" s="142"/>
      <c r="AX17" s="142"/>
      <c r="AY17" s="142"/>
      <c r="AZ17" s="142"/>
      <c r="BA17" s="142"/>
      <c r="BB17" s="14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5" t="s">
        <v>51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21"/>
      <c r="N18" s="146" t="s">
        <v>54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21"/>
      <c r="AU18" s="145" t="s">
        <v>53</v>
      </c>
      <c r="AV18" s="145"/>
      <c r="AW18" s="145"/>
      <c r="AX18" s="145"/>
      <c r="AY18" s="145"/>
      <c r="AZ18" s="145"/>
      <c r="BA18" s="145"/>
      <c r="BB18" s="14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1" t="s">
        <v>189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/>
      <c r="N20" s="141" t="s">
        <v>193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24"/>
      <c r="AA20" s="141" t="s">
        <v>194</v>
      </c>
      <c r="AB20" s="142"/>
      <c r="AC20" s="142"/>
      <c r="AD20" s="142"/>
      <c r="AE20" s="142"/>
      <c r="AF20" s="142"/>
      <c r="AG20" s="142"/>
      <c r="AH20" s="142"/>
      <c r="AI20" s="142"/>
      <c r="AJ20" s="24"/>
      <c r="AK20" s="148" t="s">
        <v>190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4"/>
      <c r="BE20" s="141" t="s">
        <v>186</v>
      </c>
      <c r="BF20" s="142"/>
      <c r="BG20" s="142"/>
      <c r="BH20" s="142"/>
      <c r="BI20" s="142"/>
      <c r="BJ20" s="142"/>
      <c r="BK20" s="142"/>
      <c r="BL20" s="142"/>
    </row>
    <row r="21" spans="1:79" ht="23.25" customHeight="1" x14ac:dyDescent="0.2">
      <c r="A21"/>
      <c r="B21" s="145" t="s">
        <v>51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/>
      <c r="N21" s="145" t="s">
        <v>55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27"/>
      <c r="AA21" s="149" t="s">
        <v>56</v>
      </c>
      <c r="AB21" s="149"/>
      <c r="AC21" s="149"/>
      <c r="AD21" s="149"/>
      <c r="AE21" s="149"/>
      <c r="AF21" s="149"/>
      <c r="AG21" s="149"/>
      <c r="AH21" s="149"/>
      <c r="AI21" s="149"/>
      <c r="AJ21" s="27"/>
      <c r="AK21" s="150" t="s">
        <v>57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7"/>
      <c r="BE21" s="145" t="s">
        <v>58</v>
      </c>
      <c r="BF21" s="145"/>
      <c r="BG21" s="145"/>
      <c r="BH21" s="145"/>
      <c r="BI21" s="145"/>
      <c r="BJ21" s="145"/>
      <c r="BK21" s="145"/>
      <c r="BL21" s="145"/>
    </row>
    <row r="22" spans="1:79" ht="6.75" customHeight="1" x14ac:dyDescent="0.2"/>
    <row r="23" spans="1:79" ht="15.75" customHeight="1" x14ac:dyDescent="0.2">
      <c r="A23" s="101" t="s">
        <v>80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79" ht="27.75" customHeight="1" x14ac:dyDescent="0.2">
      <c r="A24" s="106" t="s">
        <v>3</v>
      </c>
      <c r="B24" s="106"/>
      <c r="C24" s="106"/>
      <c r="D24" s="106"/>
      <c r="E24" s="106"/>
      <c r="F24" s="106"/>
      <c r="G24" s="107" t="s">
        <v>38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110" t="s">
        <v>14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49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102">
        <v>2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47</v>
      </c>
    </row>
    <row r="27" spans="1:79" ht="15.75" customHeight="1" x14ac:dyDescent="0.2">
      <c r="A27" s="64">
        <v>2918110</v>
      </c>
      <c r="B27" s="64"/>
      <c r="C27" s="64"/>
      <c r="D27" s="64"/>
      <c r="E27" s="64"/>
      <c r="F27" s="64"/>
      <c r="G27" s="82" t="s">
        <v>81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01" t="s">
        <v>40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47.25" customHeight="1" x14ac:dyDescent="0.2">
      <c r="A30" s="147" t="s">
        <v>176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101" t="s">
        <v>41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</row>
    <row r="33" spans="1:79" ht="27.75" customHeight="1" x14ac:dyDescent="0.2">
      <c r="A33" s="106" t="s">
        <v>3</v>
      </c>
      <c r="B33" s="106"/>
      <c r="C33" s="106"/>
      <c r="D33" s="106"/>
      <c r="E33" s="106"/>
      <c r="F33" s="106"/>
      <c r="G33" s="107" t="s">
        <v>39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</row>
    <row r="34" spans="1:79" ht="10.5" hidden="1" customHeight="1" x14ac:dyDescent="0.2">
      <c r="A34" s="64" t="s">
        <v>13</v>
      </c>
      <c r="B34" s="64"/>
      <c r="C34" s="64"/>
      <c r="D34" s="64"/>
      <c r="E34" s="64"/>
      <c r="F34" s="64"/>
      <c r="G34" s="110" t="s">
        <v>14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50</v>
      </c>
    </row>
    <row r="35" spans="1:79" ht="15" customHeight="1" x14ac:dyDescent="0.2">
      <c r="A35" s="64">
        <v>1</v>
      </c>
      <c r="B35" s="64"/>
      <c r="C35" s="64"/>
      <c r="D35" s="64"/>
      <c r="E35" s="64"/>
      <c r="F35" s="64"/>
      <c r="G35" s="82" t="s">
        <v>82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CA35" s="1" t="s">
        <v>48</v>
      </c>
    </row>
    <row r="36" spans="1:79" ht="25.5" customHeight="1" x14ac:dyDescent="0.2">
      <c r="A36" s="64">
        <v>2</v>
      </c>
      <c r="B36" s="64"/>
      <c r="C36" s="64"/>
      <c r="D36" s="64"/>
      <c r="E36" s="64"/>
      <c r="F36" s="64"/>
      <c r="G36" s="82" t="s">
        <v>83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</row>
    <row r="37" spans="1:79" ht="15" customHeight="1" x14ac:dyDescent="0.2">
      <c r="A37" s="64">
        <v>3</v>
      </c>
      <c r="B37" s="64"/>
      <c r="C37" s="64"/>
      <c r="D37" s="64"/>
      <c r="E37" s="64"/>
      <c r="F37" s="64"/>
      <c r="G37" s="82" t="s">
        <v>84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79" ht="15" customHeight="1" x14ac:dyDescent="0.2">
      <c r="A38" s="64">
        <v>4</v>
      </c>
      <c r="B38" s="64"/>
      <c r="C38" s="64"/>
      <c r="D38" s="64"/>
      <c r="E38" s="64"/>
      <c r="F38" s="64"/>
      <c r="G38" s="82" t="s">
        <v>85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" customHeight="1" x14ac:dyDescent="0.2">
      <c r="A39" s="64">
        <v>5</v>
      </c>
      <c r="B39" s="64"/>
      <c r="C39" s="64"/>
      <c r="D39" s="64"/>
      <c r="E39" s="64"/>
      <c r="F39" s="64"/>
      <c r="G39" s="82" t="s">
        <v>86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5" customHeight="1" x14ac:dyDescent="0.2">
      <c r="A40" s="64">
        <v>6</v>
      </c>
      <c r="B40" s="64"/>
      <c r="C40" s="64"/>
      <c r="D40" s="64"/>
      <c r="E40" s="64"/>
      <c r="F40" s="64"/>
      <c r="G40" s="82" t="s">
        <v>87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</row>
    <row r="41" spans="1:79" ht="15" customHeight="1" x14ac:dyDescent="0.2">
      <c r="A41" s="64">
        <v>7</v>
      </c>
      <c r="B41" s="64"/>
      <c r="C41" s="64"/>
      <c r="D41" s="64"/>
      <c r="E41" s="64"/>
      <c r="F41" s="64"/>
      <c r="G41" s="82" t="s">
        <v>88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</row>
    <row r="43" spans="1:79" ht="15.75" customHeight="1" x14ac:dyDescent="0.2">
      <c r="A43" s="101" t="s">
        <v>74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</row>
    <row r="44" spans="1:79" ht="15.75" customHeight="1" x14ac:dyDescent="0.2">
      <c r="A44" s="101" t="s">
        <v>75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</row>
    <row r="45" spans="1:79" ht="15" customHeight="1" x14ac:dyDescent="0.2">
      <c r="A45" s="105" t="s">
        <v>187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</row>
    <row r="46" spans="1:79" ht="48" customHeight="1" x14ac:dyDescent="0.2">
      <c r="A46" s="89" t="s">
        <v>3</v>
      </c>
      <c r="B46" s="89"/>
      <c r="C46" s="89" t="s">
        <v>67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 t="s">
        <v>25</v>
      </c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 t="s">
        <v>44</v>
      </c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 t="s">
        <v>0</v>
      </c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</row>
    <row r="47" spans="1:79" ht="29.1" customHeight="1" x14ac:dyDescent="0.2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 t="s">
        <v>2</v>
      </c>
      <c r="AB47" s="89"/>
      <c r="AC47" s="89"/>
      <c r="AD47" s="89"/>
      <c r="AE47" s="89"/>
      <c r="AF47" s="89" t="s">
        <v>1</v>
      </c>
      <c r="AG47" s="89"/>
      <c r="AH47" s="89"/>
      <c r="AI47" s="89"/>
      <c r="AJ47" s="89"/>
      <c r="AK47" s="89" t="s">
        <v>26</v>
      </c>
      <c r="AL47" s="89"/>
      <c r="AM47" s="89"/>
      <c r="AN47" s="89"/>
      <c r="AO47" s="89"/>
      <c r="AP47" s="89" t="s">
        <v>2</v>
      </c>
      <c r="AQ47" s="89"/>
      <c r="AR47" s="89"/>
      <c r="AS47" s="89"/>
      <c r="AT47" s="89"/>
      <c r="AU47" s="89" t="s">
        <v>1</v>
      </c>
      <c r="AV47" s="89"/>
      <c r="AW47" s="89"/>
      <c r="AX47" s="89"/>
      <c r="AY47" s="89"/>
      <c r="AZ47" s="89" t="s">
        <v>26</v>
      </c>
      <c r="BA47" s="89"/>
      <c r="BB47" s="89"/>
      <c r="BC47" s="89"/>
      <c r="BD47" s="89" t="s">
        <v>2</v>
      </c>
      <c r="BE47" s="89"/>
      <c r="BF47" s="89"/>
      <c r="BG47" s="89"/>
      <c r="BH47" s="89"/>
      <c r="BI47" s="89" t="s">
        <v>1</v>
      </c>
      <c r="BJ47" s="89"/>
      <c r="BK47" s="89"/>
      <c r="BL47" s="89"/>
      <c r="BM47" s="89"/>
      <c r="BN47" s="89" t="s">
        <v>27</v>
      </c>
      <c r="BO47" s="89"/>
      <c r="BP47" s="89"/>
      <c r="BQ47" s="89"/>
    </row>
    <row r="48" spans="1:79" ht="15.95" customHeight="1" x14ac:dyDescent="0.2">
      <c r="A48" s="121">
        <v>1</v>
      </c>
      <c r="B48" s="121"/>
      <c r="C48" s="121">
        <v>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13">
        <v>3</v>
      </c>
      <c r="AB48" s="114"/>
      <c r="AC48" s="114"/>
      <c r="AD48" s="114"/>
      <c r="AE48" s="115"/>
      <c r="AF48" s="113">
        <v>4</v>
      </c>
      <c r="AG48" s="114"/>
      <c r="AH48" s="114"/>
      <c r="AI48" s="114"/>
      <c r="AJ48" s="115"/>
      <c r="AK48" s="113">
        <v>5</v>
      </c>
      <c r="AL48" s="114"/>
      <c r="AM48" s="114"/>
      <c r="AN48" s="114"/>
      <c r="AO48" s="115"/>
      <c r="AP48" s="113">
        <v>6</v>
      </c>
      <c r="AQ48" s="114"/>
      <c r="AR48" s="114"/>
      <c r="AS48" s="114"/>
      <c r="AT48" s="115"/>
      <c r="AU48" s="113">
        <v>7</v>
      </c>
      <c r="AV48" s="114"/>
      <c r="AW48" s="114"/>
      <c r="AX48" s="114"/>
      <c r="AY48" s="115"/>
      <c r="AZ48" s="113">
        <v>8</v>
      </c>
      <c r="BA48" s="114"/>
      <c r="BB48" s="114"/>
      <c r="BC48" s="115"/>
      <c r="BD48" s="113">
        <v>9</v>
      </c>
      <c r="BE48" s="114"/>
      <c r="BF48" s="114"/>
      <c r="BG48" s="114"/>
      <c r="BH48" s="115"/>
      <c r="BI48" s="121">
        <v>10</v>
      </c>
      <c r="BJ48" s="121"/>
      <c r="BK48" s="121"/>
      <c r="BL48" s="121"/>
      <c r="BM48" s="121"/>
      <c r="BN48" s="121">
        <v>11</v>
      </c>
      <c r="BO48" s="121"/>
      <c r="BP48" s="121"/>
      <c r="BQ48" s="121"/>
    </row>
    <row r="49" spans="1:79" ht="15.75" hidden="1" customHeight="1" x14ac:dyDescent="0.2">
      <c r="A49" s="64" t="s">
        <v>13</v>
      </c>
      <c r="B49" s="64"/>
      <c r="C49" s="135" t="s">
        <v>14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6"/>
      <c r="AA49" s="91" t="s">
        <v>10</v>
      </c>
      <c r="AB49" s="91"/>
      <c r="AC49" s="91"/>
      <c r="AD49" s="91"/>
      <c r="AE49" s="91"/>
      <c r="AF49" s="91" t="s">
        <v>9</v>
      </c>
      <c r="AG49" s="91"/>
      <c r="AH49" s="91"/>
      <c r="AI49" s="91"/>
      <c r="AJ49" s="91"/>
      <c r="AK49" s="47" t="s">
        <v>16</v>
      </c>
      <c r="AL49" s="47"/>
      <c r="AM49" s="47"/>
      <c r="AN49" s="47"/>
      <c r="AO49" s="47"/>
      <c r="AP49" s="91" t="s">
        <v>11</v>
      </c>
      <c r="AQ49" s="91"/>
      <c r="AR49" s="91"/>
      <c r="AS49" s="91"/>
      <c r="AT49" s="91"/>
      <c r="AU49" s="91" t="s">
        <v>12</v>
      </c>
      <c r="AV49" s="91"/>
      <c r="AW49" s="91"/>
      <c r="AX49" s="91"/>
      <c r="AY49" s="91"/>
      <c r="AZ49" s="47" t="s">
        <v>16</v>
      </c>
      <c r="BA49" s="47"/>
      <c r="BB49" s="47"/>
      <c r="BC49" s="47"/>
      <c r="BD49" s="55" t="s">
        <v>31</v>
      </c>
      <c r="BE49" s="55"/>
      <c r="BF49" s="55"/>
      <c r="BG49" s="55"/>
      <c r="BH49" s="55"/>
      <c r="BI49" s="55" t="s">
        <v>31</v>
      </c>
      <c r="BJ49" s="55"/>
      <c r="BK49" s="55"/>
      <c r="BL49" s="55"/>
      <c r="BM49" s="55"/>
      <c r="BN49" s="92" t="s">
        <v>16</v>
      </c>
      <c r="BO49" s="92"/>
      <c r="BP49" s="92"/>
      <c r="BQ49" s="92"/>
      <c r="CA49" s="1" t="s">
        <v>19</v>
      </c>
    </row>
    <row r="50" spans="1:79" ht="38.25" customHeight="1" x14ac:dyDescent="0.2">
      <c r="A50" s="80">
        <v>1</v>
      </c>
      <c r="B50" s="80"/>
      <c r="C50" s="81" t="s">
        <v>89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8"/>
      <c r="AA50" s="77">
        <v>249965.72</v>
      </c>
      <c r="AB50" s="77"/>
      <c r="AC50" s="77"/>
      <c r="AD50" s="77"/>
      <c r="AE50" s="77"/>
      <c r="AF50" s="77">
        <v>49128</v>
      </c>
      <c r="AG50" s="77"/>
      <c r="AH50" s="77"/>
      <c r="AI50" s="77"/>
      <c r="AJ50" s="77"/>
      <c r="AK50" s="77">
        <f t="shared" ref="AK50:AK58" si="0">AA50+AF50</f>
        <v>299093.71999999997</v>
      </c>
      <c r="AL50" s="77"/>
      <c r="AM50" s="77"/>
      <c r="AN50" s="77"/>
      <c r="AO50" s="77"/>
      <c r="AP50" s="77">
        <v>238113.83</v>
      </c>
      <c r="AQ50" s="77"/>
      <c r="AR50" s="77"/>
      <c r="AS50" s="77"/>
      <c r="AT50" s="77"/>
      <c r="AU50" s="77">
        <v>49128</v>
      </c>
      <c r="AV50" s="77"/>
      <c r="AW50" s="77"/>
      <c r="AX50" s="77"/>
      <c r="AY50" s="77"/>
      <c r="AZ50" s="77">
        <f t="shared" ref="AZ50:AZ58" si="1">AP50+AU50</f>
        <v>287241.82999999996</v>
      </c>
      <c r="BA50" s="77"/>
      <c r="BB50" s="77"/>
      <c r="BC50" s="77"/>
      <c r="BD50" s="77">
        <f t="shared" ref="BD50:BD58" si="2">AP50-AA50</f>
        <v>-11851.890000000014</v>
      </c>
      <c r="BE50" s="77"/>
      <c r="BF50" s="77"/>
      <c r="BG50" s="77"/>
      <c r="BH50" s="77"/>
      <c r="BI50" s="77">
        <f t="shared" ref="BI50:BI58" si="3">AU50-AF50</f>
        <v>0</v>
      </c>
      <c r="BJ50" s="77"/>
      <c r="BK50" s="77"/>
      <c r="BL50" s="77"/>
      <c r="BM50" s="77"/>
      <c r="BN50" s="77">
        <f t="shared" ref="BN50:BN58" si="4">BD50+BI50</f>
        <v>-11851.890000000014</v>
      </c>
      <c r="BO50" s="77"/>
      <c r="BP50" s="77"/>
      <c r="BQ50" s="77"/>
      <c r="CA50" s="1" t="s">
        <v>20</v>
      </c>
    </row>
    <row r="51" spans="1:79" ht="15" customHeight="1" x14ac:dyDescent="0.2">
      <c r="A51" s="80">
        <v>2</v>
      </c>
      <c r="B51" s="80"/>
      <c r="C51" s="81" t="s">
        <v>90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8"/>
      <c r="AA51" s="77">
        <v>549361.6</v>
      </c>
      <c r="AB51" s="77"/>
      <c r="AC51" s="77"/>
      <c r="AD51" s="77"/>
      <c r="AE51" s="77"/>
      <c r="AF51" s="77">
        <v>0</v>
      </c>
      <c r="AG51" s="77"/>
      <c r="AH51" s="77"/>
      <c r="AI51" s="77"/>
      <c r="AJ51" s="77"/>
      <c r="AK51" s="77">
        <f t="shared" si="0"/>
        <v>549361.6</v>
      </c>
      <c r="AL51" s="77"/>
      <c r="AM51" s="77"/>
      <c r="AN51" s="77"/>
      <c r="AO51" s="77"/>
      <c r="AP51" s="77">
        <v>201760</v>
      </c>
      <c r="AQ51" s="77"/>
      <c r="AR51" s="77"/>
      <c r="AS51" s="77"/>
      <c r="AT51" s="77"/>
      <c r="AU51" s="77">
        <v>0</v>
      </c>
      <c r="AV51" s="77"/>
      <c r="AW51" s="77"/>
      <c r="AX51" s="77"/>
      <c r="AY51" s="77"/>
      <c r="AZ51" s="77">
        <f t="shared" si="1"/>
        <v>201760</v>
      </c>
      <c r="BA51" s="77"/>
      <c r="BB51" s="77"/>
      <c r="BC51" s="77"/>
      <c r="BD51" s="77">
        <f t="shared" si="2"/>
        <v>-347601.6</v>
      </c>
      <c r="BE51" s="77"/>
      <c r="BF51" s="77"/>
      <c r="BG51" s="77"/>
      <c r="BH51" s="77"/>
      <c r="BI51" s="77">
        <f t="shared" si="3"/>
        <v>0</v>
      </c>
      <c r="BJ51" s="77"/>
      <c r="BK51" s="77"/>
      <c r="BL51" s="77"/>
      <c r="BM51" s="77"/>
      <c r="BN51" s="77">
        <f t="shared" si="4"/>
        <v>-347601.6</v>
      </c>
      <c r="BO51" s="77"/>
      <c r="BP51" s="77"/>
      <c r="BQ51" s="77"/>
    </row>
    <row r="52" spans="1:79" ht="51" customHeight="1" x14ac:dyDescent="0.2">
      <c r="A52" s="80">
        <v>3</v>
      </c>
      <c r="B52" s="80"/>
      <c r="C52" s="81" t="s">
        <v>91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8"/>
      <c r="AA52" s="77">
        <v>200000</v>
      </c>
      <c r="AB52" s="77"/>
      <c r="AC52" s="77"/>
      <c r="AD52" s="77"/>
      <c r="AE52" s="77"/>
      <c r="AF52" s="77">
        <v>0</v>
      </c>
      <c r="AG52" s="77"/>
      <c r="AH52" s="77"/>
      <c r="AI52" s="77"/>
      <c r="AJ52" s="77"/>
      <c r="AK52" s="77">
        <f t="shared" si="0"/>
        <v>200000</v>
      </c>
      <c r="AL52" s="77"/>
      <c r="AM52" s="77"/>
      <c r="AN52" s="77"/>
      <c r="AO52" s="77"/>
      <c r="AP52" s="77">
        <v>0</v>
      </c>
      <c r="AQ52" s="77"/>
      <c r="AR52" s="77"/>
      <c r="AS52" s="77"/>
      <c r="AT52" s="77"/>
      <c r="AU52" s="77">
        <v>0</v>
      </c>
      <c r="AV52" s="77"/>
      <c r="AW52" s="77"/>
      <c r="AX52" s="77"/>
      <c r="AY52" s="77"/>
      <c r="AZ52" s="77">
        <f t="shared" si="1"/>
        <v>0</v>
      </c>
      <c r="BA52" s="77"/>
      <c r="BB52" s="77"/>
      <c r="BC52" s="77"/>
      <c r="BD52" s="77">
        <f t="shared" si="2"/>
        <v>-200000</v>
      </c>
      <c r="BE52" s="77"/>
      <c r="BF52" s="77"/>
      <c r="BG52" s="77"/>
      <c r="BH52" s="77"/>
      <c r="BI52" s="77">
        <f t="shared" si="3"/>
        <v>0</v>
      </c>
      <c r="BJ52" s="77"/>
      <c r="BK52" s="77"/>
      <c r="BL52" s="77"/>
      <c r="BM52" s="77"/>
      <c r="BN52" s="77">
        <f t="shared" si="4"/>
        <v>-200000</v>
      </c>
      <c r="BO52" s="77"/>
      <c r="BP52" s="77"/>
      <c r="BQ52" s="77"/>
    </row>
    <row r="53" spans="1:79" ht="25.5" customHeight="1" x14ac:dyDescent="0.2">
      <c r="A53" s="80">
        <v>4</v>
      </c>
      <c r="B53" s="80"/>
      <c r="C53" s="81" t="s">
        <v>92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8"/>
      <c r="AA53" s="77">
        <v>29200</v>
      </c>
      <c r="AB53" s="77"/>
      <c r="AC53" s="77"/>
      <c r="AD53" s="77"/>
      <c r="AE53" s="77"/>
      <c r="AF53" s="77">
        <v>0</v>
      </c>
      <c r="AG53" s="77"/>
      <c r="AH53" s="77"/>
      <c r="AI53" s="77"/>
      <c r="AJ53" s="77"/>
      <c r="AK53" s="77">
        <f t="shared" si="0"/>
        <v>29200</v>
      </c>
      <c r="AL53" s="77"/>
      <c r="AM53" s="77"/>
      <c r="AN53" s="77"/>
      <c r="AO53" s="77"/>
      <c r="AP53" s="77">
        <v>29200</v>
      </c>
      <c r="AQ53" s="77"/>
      <c r="AR53" s="77"/>
      <c r="AS53" s="77"/>
      <c r="AT53" s="77"/>
      <c r="AU53" s="77">
        <v>0</v>
      </c>
      <c r="AV53" s="77"/>
      <c r="AW53" s="77"/>
      <c r="AX53" s="77"/>
      <c r="AY53" s="77"/>
      <c r="AZ53" s="77">
        <f t="shared" si="1"/>
        <v>29200</v>
      </c>
      <c r="BA53" s="77"/>
      <c r="BB53" s="77"/>
      <c r="BC53" s="77"/>
      <c r="BD53" s="77">
        <f t="shared" si="2"/>
        <v>0</v>
      </c>
      <c r="BE53" s="77"/>
      <c r="BF53" s="77"/>
      <c r="BG53" s="77"/>
      <c r="BH53" s="77"/>
      <c r="BI53" s="77">
        <f t="shared" si="3"/>
        <v>0</v>
      </c>
      <c r="BJ53" s="77"/>
      <c r="BK53" s="77"/>
      <c r="BL53" s="77"/>
      <c r="BM53" s="77"/>
      <c r="BN53" s="77">
        <f t="shared" si="4"/>
        <v>0</v>
      </c>
      <c r="BO53" s="77"/>
      <c r="BP53" s="77"/>
      <c r="BQ53" s="77"/>
    </row>
    <row r="54" spans="1:79" ht="25.5" customHeight="1" x14ac:dyDescent="0.2">
      <c r="A54" s="80">
        <v>5</v>
      </c>
      <c r="B54" s="80"/>
      <c r="C54" s="81" t="s">
        <v>195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8"/>
      <c r="AA54" s="77">
        <v>1586367.45</v>
      </c>
      <c r="AB54" s="77"/>
      <c r="AC54" s="77"/>
      <c r="AD54" s="77"/>
      <c r="AE54" s="77"/>
      <c r="AF54" s="77">
        <v>3398206</v>
      </c>
      <c r="AG54" s="77"/>
      <c r="AH54" s="77"/>
      <c r="AI54" s="77"/>
      <c r="AJ54" s="77"/>
      <c r="AK54" s="77">
        <f t="shared" si="0"/>
        <v>4984573.45</v>
      </c>
      <c r="AL54" s="77"/>
      <c r="AM54" s="77"/>
      <c r="AN54" s="77"/>
      <c r="AO54" s="77"/>
      <c r="AP54" s="77">
        <v>1437338.85</v>
      </c>
      <c r="AQ54" s="77"/>
      <c r="AR54" s="77"/>
      <c r="AS54" s="77"/>
      <c r="AT54" s="77"/>
      <c r="AU54" s="77">
        <v>3374206</v>
      </c>
      <c r="AV54" s="77"/>
      <c r="AW54" s="77"/>
      <c r="AX54" s="77"/>
      <c r="AY54" s="77"/>
      <c r="AZ54" s="77">
        <f t="shared" si="1"/>
        <v>4811544.8499999996</v>
      </c>
      <c r="BA54" s="77"/>
      <c r="BB54" s="77"/>
      <c r="BC54" s="77"/>
      <c r="BD54" s="77">
        <f t="shared" si="2"/>
        <v>-149028.59999999986</v>
      </c>
      <c r="BE54" s="77"/>
      <c r="BF54" s="77"/>
      <c r="BG54" s="77"/>
      <c r="BH54" s="77"/>
      <c r="BI54" s="77">
        <f t="shared" si="3"/>
        <v>-24000</v>
      </c>
      <c r="BJ54" s="77"/>
      <c r="BK54" s="77"/>
      <c r="BL54" s="77"/>
      <c r="BM54" s="77"/>
      <c r="BN54" s="77">
        <f t="shared" si="4"/>
        <v>-173028.59999999986</v>
      </c>
      <c r="BO54" s="77"/>
      <c r="BP54" s="77"/>
      <c r="BQ54" s="77"/>
    </row>
    <row r="55" spans="1:79" ht="25.5" customHeight="1" x14ac:dyDescent="0.2">
      <c r="A55" s="80">
        <v>6</v>
      </c>
      <c r="B55" s="80"/>
      <c r="C55" s="81" t="s">
        <v>93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77">
        <v>120960.68</v>
      </c>
      <c r="AB55" s="77"/>
      <c r="AC55" s="77"/>
      <c r="AD55" s="77"/>
      <c r="AE55" s="77"/>
      <c r="AF55" s="77">
        <v>0</v>
      </c>
      <c r="AG55" s="77"/>
      <c r="AH55" s="77"/>
      <c r="AI55" s="77"/>
      <c r="AJ55" s="77"/>
      <c r="AK55" s="77">
        <f t="shared" si="0"/>
        <v>120960.68</v>
      </c>
      <c r="AL55" s="77"/>
      <c r="AM55" s="77"/>
      <c r="AN55" s="77"/>
      <c r="AO55" s="77"/>
      <c r="AP55" s="77">
        <v>120061.32</v>
      </c>
      <c r="AQ55" s="77"/>
      <c r="AR55" s="77"/>
      <c r="AS55" s="77"/>
      <c r="AT55" s="77"/>
      <c r="AU55" s="77">
        <v>0</v>
      </c>
      <c r="AV55" s="77"/>
      <c r="AW55" s="77"/>
      <c r="AX55" s="77"/>
      <c r="AY55" s="77"/>
      <c r="AZ55" s="77">
        <f t="shared" si="1"/>
        <v>120061.32</v>
      </c>
      <c r="BA55" s="77"/>
      <c r="BB55" s="77"/>
      <c r="BC55" s="77"/>
      <c r="BD55" s="77">
        <f t="shared" si="2"/>
        <v>-899.35999999998603</v>
      </c>
      <c r="BE55" s="77"/>
      <c r="BF55" s="77"/>
      <c r="BG55" s="77"/>
      <c r="BH55" s="77"/>
      <c r="BI55" s="77">
        <f t="shared" si="3"/>
        <v>0</v>
      </c>
      <c r="BJ55" s="77"/>
      <c r="BK55" s="77"/>
      <c r="BL55" s="77"/>
      <c r="BM55" s="77"/>
      <c r="BN55" s="77">
        <f t="shared" si="4"/>
        <v>-899.35999999998603</v>
      </c>
      <c r="BO55" s="77"/>
      <c r="BP55" s="77"/>
      <c r="BQ55" s="77"/>
    </row>
    <row r="56" spans="1:79" ht="25.5" customHeight="1" x14ac:dyDescent="0.2">
      <c r="A56" s="80">
        <v>7</v>
      </c>
      <c r="B56" s="80"/>
      <c r="C56" s="81" t="s">
        <v>94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8"/>
      <c r="AA56" s="77">
        <v>498964.32</v>
      </c>
      <c r="AB56" s="77"/>
      <c r="AC56" s="77"/>
      <c r="AD56" s="77"/>
      <c r="AE56" s="77"/>
      <c r="AF56" s="77">
        <v>1202825</v>
      </c>
      <c r="AG56" s="77"/>
      <c r="AH56" s="77"/>
      <c r="AI56" s="77"/>
      <c r="AJ56" s="77"/>
      <c r="AK56" s="77">
        <f t="shared" si="0"/>
        <v>1701789.32</v>
      </c>
      <c r="AL56" s="77"/>
      <c r="AM56" s="77"/>
      <c r="AN56" s="77"/>
      <c r="AO56" s="77"/>
      <c r="AP56" s="77">
        <v>497536.24</v>
      </c>
      <c r="AQ56" s="77"/>
      <c r="AR56" s="77"/>
      <c r="AS56" s="77"/>
      <c r="AT56" s="77"/>
      <c r="AU56" s="77">
        <v>1202825</v>
      </c>
      <c r="AV56" s="77"/>
      <c r="AW56" s="77"/>
      <c r="AX56" s="77"/>
      <c r="AY56" s="77"/>
      <c r="AZ56" s="77">
        <f t="shared" si="1"/>
        <v>1700361.24</v>
      </c>
      <c r="BA56" s="77"/>
      <c r="BB56" s="77"/>
      <c r="BC56" s="77"/>
      <c r="BD56" s="77">
        <f t="shared" si="2"/>
        <v>-1428.0800000000163</v>
      </c>
      <c r="BE56" s="77"/>
      <c r="BF56" s="77"/>
      <c r="BG56" s="77"/>
      <c r="BH56" s="77"/>
      <c r="BI56" s="77">
        <f t="shared" si="3"/>
        <v>0</v>
      </c>
      <c r="BJ56" s="77"/>
      <c r="BK56" s="77"/>
      <c r="BL56" s="77"/>
      <c r="BM56" s="77"/>
      <c r="BN56" s="77">
        <f t="shared" si="4"/>
        <v>-1428.0800000000163</v>
      </c>
      <c r="BO56" s="77"/>
      <c r="BP56" s="77"/>
      <c r="BQ56" s="77"/>
    </row>
    <row r="57" spans="1:79" ht="38.25" customHeight="1" x14ac:dyDescent="0.2">
      <c r="A57" s="80">
        <v>8</v>
      </c>
      <c r="B57" s="80"/>
      <c r="C57" s="81" t="s">
        <v>95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8"/>
      <c r="AA57" s="77">
        <v>200900</v>
      </c>
      <c r="AB57" s="77"/>
      <c r="AC57" s="77"/>
      <c r="AD57" s="77"/>
      <c r="AE57" s="77"/>
      <c r="AF57" s="77">
        <v>0</v>
      </c>
      <c r="AG57" s="77"/>
      <c r="AH57" s="77"/>
      <c r="AI57" s="77"/>
      <c r="AJ57" s="77"/>
      <c r="AK57" s="77">
        <f t="shared" si="0"/>
        <v>200900</v>
      </c>
      <c r="AL57" s="77"/>
      <c r="AM57" s="77"/>
      <c r="AN57" s="77"/>
      <c r="AO57" s="77"/>
      <c r="AP57" s="77">
        <v>197533.75</v>
      </c>
      <c r="AQ57" s="77"/>
      <c r="AR57" s="77"/>
      <c r="AS57" s="77"/>
      <c r="AT57" s="77"/>
      <c r="AU57" s="77">
        <v>0</v>
      </c>
      <c r="AV57" s="77"/>
      <c r="AW57" s="77"/>
      <c r="AX57" s="77"/>
      <c r="AY57" s="77"/>
      <c r="AZ57" s="77">
        <f t="shared" si="1"/>
        <v>197533.75</v>
      </c>
      <c r="BA57" s="77"/>
      <c r="BB57" s="77"/>
      <c r="BC57" s="77"/>
      <c r="BD57" s="77">
        <f t="shared" si="2"/>
        <v>-3366.25</v>
      </c>
      <c r="BE57" s="77"/>
      <c r="BF57" s="77"/>
      <c r="BG57" s="77"/>
      <c r="BH57" s="77"/>
      <c r="BI57" s="77">
        <f t="shared" si="3"/>
        <v>0</v>
      </c>
      <c r="BJ57" s="77"/>
      <c r="BK57" s="77"/>
      <c r="BL57" s="77"/>
      <c r="BM57" s="77"/>
      <c r="BN57" s="77">
        <f t="shared" si="4"/>
        <v>-3366.25</v>
      </c>
      <c r="BO57" s="77"/>
      <c r="BP57" s="77"/>
      <c r="BQ57" s="77"/>
    </row>
    <row r="58" spans="1:79" s="40" customFormat="1" ht="15" customHeight="1" x14ac:dyDescent="0.2">
      <c r="A58" s="78"/>
      <c r="B58" s="78"/>
      <c r="C58" s="79" t="s">
        <v>96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0"/>
      <c r="AA58" s="76">
        <v>3435719.77</v>
      </c>
      <c r="AB58" s="76"/>
      <c r="AC58" s="76"/>
      <c r="AD58" s="76"/>
      <c r="AE58" s="76"/>
      <c r="AF58" s="76">
        <v>4650159</v>
      </c>
      <c r="AG58" s="76"/>
      <c r="AH58" s="76"/>
      <c r="AI58" s="76"/>
      <c r="AJ58" s="76"/>
      <c r="AK58" s="76">
        <f t="shared" si="0"/>
        <v>8085878.7699999996</v>
      </c>
      <c r="AL58" s="76"/>
      <c r="AM58" s="76"/>
      <c r="AN58" s="76"/>
      <c r="AO58" s="76"/>
      <c r="AP58" s="76">
        <v>2721543.99</v>
      </c>
      <c r="AQ58" s="76"/>
      <c r="AR58" s="76"/>
      <c r="AS58" s="76"/>
      <c r="AT58" s="76"/>
      <c r="AU58" s="76">
        <v>4626159</v>
      </c>
      <c r="AV58" s="76"/>
      <c r="AW58" s="76"/>
      <c r="AX58" s="76"/>
      <c r="AY58" s="76"/>
      <c r="AZ58" s="76">
        <f t="shared" si="1"/>
        <v>7347702.9900000002</v>
      </c>
      <c r="BA58" s="76"/>
      <c r="BB58" s="76"/>
      <c r="BC58" s="76"/>
      <c r="BD58" s="76">
        <f t="shared" si="2"/>
        <v>-714175.7799999998</v>
      </c>
      <c r="BE58" s="76"/>
      <c r="BF58" s="76"/>
      <c r="BG58" s="76"/>
      <c r="BH58" s="76"/>
      <c r="BI58" s="76">
        <f t="shared" si="3"/>
        <v>-24000</v>
      </c>
      <c r="BJ58" s="76"/>
      <c r="BK58" s="76"/>
      <c r="BL58" s="76"/>
      <c r="BM58" s="76"/>
      <c r="BN58" s="76">
        <f t="shared" si="4"/>
        <v>-738175.7799999998</v>
      </c>
      <c r="BO58" s="76"/>
      <c r="BP58" s="76"/>
      <c r="BQ58" s="76"/>
    </row>
    <row r="60" spans="1:79" ht="29.25" customHeight="1" x14ac:dyDescent="0.2">
      <c r="A60" s="101" t="s">
        <v>76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</row>
    <row r="61" spans="1:79" ht="9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</row>
    <row r="62" spans="1:79" ht="15.75" customHeight="1" x14ac:dyDescent="0.2">
      <c r="A62" s="121" t="s">
        <v>3</v>
      </c>
      <c r="B62" s="121"/>
      <c r="C62" s="89" t="s">
        <v>60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</row>
    <row r="63" spans="1:79" ht="15.75" x14ac:dyDescent="0.2">
      <c r="A63" s="121">
        <v>1</v>
      </c>
      <c r="B63" s="121"/>
      <c r="C63" s="122">
        <v>2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</row>
    <row r="64" spans="1:79" hidden="1" x14ac:dyDescent="0.2">
      <c r="A64" s="73" t="s">
        <v>13</v>
      </c>
      <c r="B64" s="74"/>
      <c r="C64" s="123" t="s">
        <v>14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5"/>
      <c r="CA64" s="1" t="s">
        <v>70</v>
      </c>
    </row>
    <row r="65" spans="1:79" ht="25.5" customHeight="1" x14ac:dyDescent="0.2">
      <c r="A65" s="73">
        <v>1</v>
      </c>
      <c r="B65" s="74"/>
      <c r="C65" s="75" t="s">
        <v>97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8"/>
      <c r="CA65" s="1" t="s">
        <v>61</v>
      </c>
    </row>
    <row r="66" spans="1:79" ht="38.25" customHeight="1" x14ac:dyDescent="0.2">
      <c r="A66" s="73">
        <v>2</v>
      </c>
      <c r="B66" s="74"/>
      <c r="C66" s="75" t="s">
        <v>98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8"/>
    </row>
    <row r="67" spans="1:79" ht="38.25" customHeight="1" x14ac:dyDescent="0.2">
      <c r="A67" s="73">
        <v>3</v>
      </c>
      <c r="B67" s="74"/>
      <c r="C67" s="75" t="s">
        <v>99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8"/>
    </row>
    <row r="68" spans="1:79" ht="51" customHeight="1" x14ac:dyDescent="0.2">
      <c r="A68" s="73">
        <v>5</v>
      </c>
      <c r="B68" s="74"/>
      <c r="C68" s="75" t="s">
        <v>100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8"/>
    </row>
    <row r="69" spans="1:79" ht="25.5" customHeight="1" x14ac:dyDescent="0.2">
      <c r="A69" s="73">
        <v>6</v>
      </c>
      <c r="B69" s="74"/>
      <c r="C69" s="75" t="s">
        <v>101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8"/>
    </row>
    <row r="70" spans="1:79" ht="38.25" customHeight="1" x14ac:dyDescent="0.2">
      <c r="A70" s="73">
        <v>7</v>
      </c>
      <c r="B70" s="74"/>
      <c r="C70" s="75" t="s">
        <v>102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8"/>
    </row>
    <row r="71" spans="1:79" ht="38.25" customHeight="1" x14ac:dyDescent="0.2">
      <c r="A71" s="73">
        <v>8</v>
      </c>
      <c r="B71" s="74"/>
      <c r="C71" s="75" t="s">
        <v>103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8"/>
    </row>
    <row r="73" spans="1:79" ht="15.75" customHeight="1" x14ac:dyDescent="0.2">
      <c r="A73" s="101" t="s">
        <v>42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</row>
    <row r="74" spans="1:79" ht="15" customHeight="1" x14ac:dyDescent="0.2">
      <c r="A74" s="105" t="s">
        <v>187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</row>
    <row r="75" spans="1:79" ht="28.5" customHeight="1" x14ac:dyDescent="0.2">
      <c r="A75" s="85" t="s">
        <v>3</v>
      </c>
      <c r="B75" s="86"/>
      <c r="C75" s="89" t="s">
        <v>28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 t="s">
        <v>25</v>
      </c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 t="s">
        <v>44</v>
      </c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 t="s">
        <v>0</v>
      </c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2"/>
      <c r="BP75" s="2"/>
      <c r="BQ75" s="2"/>
    </row>
    <row r="76" spans="1:79" ht="29.1" customHeight="1" x14ac:dyDescent="0.2">
      <c r="A76" s="87"/>
      <c r="B76" s="88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 t="s">
        <v>2</v>
      </c>
      <c r="T76" s="89"/>
      <c r="U76" s="89"/>
      <c r="V76" s="89"/>
      <c r="W76" s="89"/>
      <c r="X76" s="89" t="s">
        <v>1</v>
      </c>
      <c r="Y76" s="89"/>
      <c r="Z76" s="89"/>
      <c r="AA76" s="89"/>
      <c r="AB76" s="89"/>
      <c r="AC76" s="89" t="s">
        <v>26</v>
      </c>
      <c r="AD76" s="89"/>
      <c r="AE76" s="89"/>
      <c r="AF76" s="89"/>
      <c r="AG76" s="89"/>
      <c r="AH76" s="89"/>
      <c r="AI76" s="89" t="s">
        <v>2</v>
      </c>
      <c r="AJ76" s="89"/>
      <c r="AK76" s="89"/>
      <c r="AL76" s="89"/>
      <c r="AM76" s="89"/>
      <c r="AN76" s="89" t="s">
        <v>1</v>
      </c>
      <c r="AO76" s="89"/>
      <c r="AP76" s="89"/>
      <c r="AQ76" s="89"/>
      <c r="AR76" s="89"/>
      <c r="AS76" s="89" t="s">
        <v>26</v>
      </c>
      <c r="AT76" s="89"/>
      <c r="AU76" s="89"/>
      <c r="AV76" s="89"/>
      <c r="AW76" s="89"/>
      <c r="AX76" s="89"/>
      <c r="AY76" s="95" t="s">
        <v>2</v>
      </c>
      <c r="AZ76" s="96"/>
      <c r="BA76" s="96"/>
      <c r="BB76" s="96"/>
      <c r="BC76" s="97"/>
      <c r="BD76" s="95" t="s">
        <v>1</v>
      </c>
      <c r="BE76" s="96"/>
      <c r="BF76" s="96"/>
      <c r="BG76" s="96"/>
      <c r="BH76" s="97"/>
      <c r="BI76" s="89" t="s">
        <v>26</v>
      </c>
      <c r="BJ76" s="89"/>
      <c r="BK76" s="89"/>
      <c r="BL76" s="89"/>
      <c r="BM76" s="89"/>
      <c r="BN76" s="89"/>
      <c r="BO76" s="2"/>
      <c r="BP76" s="2"/>
      <c r="BQ76" s="2"/>
    </row>
    <row r="77" spans="1:79" ht="15.95" customHeight="1" x14ac:dyDescent="0.25">
      <c r="A77" s="89">
        <v>1</v>
      </c>
      <c r="B77" s="89"/>
      <c r="C77" s="89">
        <v>2</v>
      </c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>
        <v>3</v>
      </c>
      <c r="T77" s="89"/>
      <c r="U77" s="89"/>
      <c r="V77" s="89"/>
      <c r="W77" s="89"/>
      <c r="X77" s="89">
        <v>4</v>
      </c>
      <c r="Y77" s="89"/>
      <c r="Z77" s="89"/>
      <c r="AA77" s="89"/>
      <c r="AB77" s="89"/>
      <c r="AC77" s="89">
        <v>5</v>
      </c>
      <c r="AD77" s="89"/>
      <c r="AE77" s="89"/>
      <c r="AF77" s="89"/>
      <c r="AG77" s="89"/>
      <c r="AH77" s="89"/>
      <c r="AI77" s="89">
        <v>6</v>
      </c>
      <c r="AJ77" s="89"/>
      <c r="AK77" s="89"/>
      <c r="AL77" s="89"/>
      <c r="AM77" s="89"/>
      <c r="AN77" s="89">
        <v>7</v>
      </c>
      <c r="AO77" s="89"/>
      <c r="AP77" s="89"/>
      <c r="AQ77" s="89"/>
      <c r="AR77" s="89"/>
      <c r="AS77" s="89">
        <v>8</v>
      </c>
      <c r="AT77" s="89"/>
      <c r="AU77" s="89"/>
      <c r="AV77" s="89"/>
      <c r="AW77" s="89"/>
      <c r="AX77" s="89"/>
      <c r="AY77" s="89">
        <v>9</v>
      </c>
      <c r="AZ77" s="89"/>
      <c r="BA77" s="89"/>
      <c r="BB77" s="89"/>
      <c r="BC77" s="89"/>
      <c r="BD77" s="89">
        <v>10</v>
      </c>
      <c r="BE77" s="89"/>
      <c r="BF77" s="89"/>
      <c r="BG77" s="89"/>
      <c r="BH77" s="89"/>
      <c r="BI77" s="95">
        <v>11</v>
      </c>
      <c r="BJ77" s="96"/>
      <c r="BK77" s="96"/>
      <c r="BL77" s="96"/>
      <c r="BM77" s="96"/>
      <c r="BN77" s="97"/>
      <c r="BO77" s="6"/>
      <c r="BP77" s="6"/>
      <c r="BQ77" s="6"/>
    </row>
    <row r="78" spans="1:79" ht="18" hidden="1" customHeight="1" x14ac:dyDescent="0.2">
      <c r="A78" s="64" t="s">
        <v>13</v>
      </c>
      <c r="B78" s="64"/>
      <c r="C78" s="90" t="s">
        <v>14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1" t="s">
        <v>10</v>
      </c>
      <c r="T78" s="91"/>
      <c r="U78" s="91"/>
      <c r="V78" s="91"/>
      <c r="W78" s="91"/>
      <c r="X78" s="91" t="s">
        <v>9</v>
      </c>
      <c r="Y78" s="91"/>
      <c r="Z78" s="91"/>
      <c r="AA78" s="91"/>
      <c r="AB78" s="91"/>
      <c r="AC78" s="47" t="s">
        <v>16</v>
      </c>
      <c r="AD78" s="92"/>
      <c r="AE78" s="92"/>
      <c r="AF78" s="92"/>
      <c r="AG78" s="92"/>
      <c r="AH78" s="92"/>
      <c r="AI78" s="91" t="s">
        <v>11</v>
      </c>
      <c r="AJ78" s="91"/>
      <c r="AK78" s="91"/>
      <c r="AL78" s="91"/>
      <c r="AM78" s="91"/>
      <c r="AN78" s="91" t="s">
        <v>12</v>
      </c>
      <c r="AO78" s="91"/>
      <c r="AP78" s="91"/>
      <c r="AQ78" s="91"/>
      <c r="AR78" s="91"/>
      <c r="AS78" s="47" t="s">
        <v>16</v>
      </c>
      <c r="AT78" s="92"/>
      <c r="AU78" s="92"/>
      <c r="AV78" s="92"/>
      <c r="AW78" s="92"/>
      <c r="AX78" s="92"/>
      <c r="AY78" s="98" t="s">
        <v>17</v>
      </c>
      <c r="AZ78" s="99"/>
      <c r="BA78" s="99"/>
      <c r="BB78" s="99"/>
      <c r="BC78" s="100"/>
      <c r="BD78" s="98" t="s">
        <v>17</v>
      </c>
      <c r="BE78" s="99"/>
      <c r="BF78" s="99"/>
      <c r="BG78" s="99"/>
      <c r="BH78" s="100"/>
      <c r="BI78" s="92" t="s">
        <v>16</v>
      </c>
      <c r="BJ78" s="92"/>
      <c r="BK78" s="92"/>
      <c r="BL78" s="92"/>
      <c r="BM78" s="92"/>
      <c r="BN78" s="92"/>
      <c r="BO78" s="7"/>
      <c r="BP78" s="7"/>
      <c r="BQ78" s="7"/>
      <c r="CA78" s="1" t="s">
        <v>21</v>
      </c>
    </row>
    <row r="79" spans="1:79" ht="38.25" customHeight="1" x14ac:dyDescent="0.2">
      <c r="A79" s="64">
        <v>1</v>
      </c>
      <c r="B79" s="64"/>
      <c r="C79" s="93" t="s">
        <v>104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8"/>
      <c r="S79" s="63">
        <v>3435719.77</v>
      </c>
      <c r="T79" s="63"/>
      <c r="U79" s="63"/>
      <c r="V79" s="63"/>
      <c r="W79" s="63"/>
      <c r="X79" s="63">
        <v>4650159</v>
      </c>
      <c r="Y79" s="63"/>
      <c r="Z79" s="63"/>
      <c r="AA79" s="63"/>
      <c r="AB79" s="63"/>
      <c r="AC79" s="63">
        <f>S79+X79</f>
        <v>8085878.7699999996</v>
      </c>
      <c r="AD79" s="63"/>
      <c r="AE79" s="63"/>
      <c r="AF79" s="63"/>
      <c r="AG79" s="63"/>
      <c r="AH79" s="63"/>
      <c r="AI79" s="63">
        <v>2721543.99</v>
      </c>
      <c r="AJ79" s="63"/>
      <c r="AK79" s="63"/>
      <c r="AL79" s="63"/>
      <c r="AM79" s="63"/>
      <c r="AN79" s="63">
        <v>4626159</v>
      </c>
      <c r="AO79" s="63"/>
      <c r="AP79" s="63"/>
      <c r="AQ79" s="63"/>
      <c r="AR79" s="63"/>
      <c r="AS79" s="63">
        <f>AI79+AN79</f>
        <v>7347702.9900000002</v>
      </c>
      <c r="AT79" s="63"/>
      <c r="AU79" s="63"/>
      <c r="AV79" s="63"/>
      <c r="AW79" s="63"/>
      <c r="AX79" s="63"/>
      <c r="AY79" s="63">
        <f>AI79-S79</f>
        <v>-714175.7799999998</v>
      </c>
      <c r="AZ79" s="63"/>
      <c r="BA79" s="63"/>
      <c r="BB79" s="63"/>
      <c r="BC79" s="63"/>
      <c r="BD79" s="94">
        <f>AN79-X79</f>
        <v>-24000</v>
      </c>
      <c r="BE79" s="94"/>
      <c r="BF79" s="94"/>
      <c r="BG79" s="94"/>
      <c r="BH79" s="94"/>
      <c r="BI79" s="94">
        <f>AY79+BD79</f>
        <v>-738175.7799999998</v>
      </c>
      <c r="BJ79" s="94"/>
      <c r="BK79" s="94"/>
      <c r="BL79" s="94"/>
      <c r="BM79" s="94"/>
      <c r="BN79" s="94"/>
      <c r="BO79" s="8"/>
      <c r="BP79" s="8"/>
      <c r="BQ79" s="8"/>
      <c r="CA79" s="1" t="s">
        <v>22</v>
      </c>
    </row>
    <row r="80" spans="1:79" s="40" customFormat="1" ht="15" customHeight="1" x14ac:dyDescent="0.2">
      <c r="A80" s="68"/>
      <c r="B80" s="68"/>
      <c r="C80" s="72" t="s">
        <v>105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67">
        <v>3435719.77</v>
      </c>
      <c r="T80" s="67"/>
      <c r="U80" s="67"/>
      <c r="V80" s="67"/>
      <c r="W80" s="67"/>
      <c r="X80" s="67">
        <v>4650159</v>
      </c>
      <c r="Y80" s="67"/>
      <c r="Z80" s="67"/>
      <c r="AA80" s="67"/>
      <c r="AB80" s="67"/>
      <c r="AC80" s="67">
        <f>S80+X80</f>
        <v>8085878.7699999996</v>
      </c>
      <c r="AD80" s="67"/>
      <c r="AE80" s="67"/>
      <c r="AF80" s="67"/>
      <c r="AG80" s="67"/>
      <c r="AH80" s="67"/>
      <c r="AI80" s="67">
        <v>2721543.99</v>
      </c>
      <c r="AJ80" s="67"/>
      <c r="AK80" s="67"/>
      <c r="AL80" s="67"/>
      <c r="AM80" s="67"/>
      <c r="AN80" s="67">
        <v>4626159</v>
      </c>
      <c r="AO80" s="67"/>
      <c r="AP80" s="67"/>
      <c r="AQ80" s="67"/>
      <c r="AR80" s="67"/>
      <c r="AS80" s="67">
        <f>AI80+AN80</f>
        <v>7347702.9900000002</v>
      </c>
      <c r="AT80" s="67"/>
      <c r="AU80" s="67"/>
      <c r="AV80" s="67"/>
      <c r="AW80" s="67"/>
      <c r="AX80" s="67"/>
      <c r="AY80" s="67">
        <f>AI80-S80</f>
        <v>-714175.7799999998</v>
      </c>
      <c r="AZ80" s="67"/>
      <c r="BA80" s="67"/>
      <c r="BB80" s="67"/>
      <c r="BC80" s="67"/>
      <c r="BD80" s="71">
        <f>AN80-X80</f>
        <v>-24000</v>
      </c>
      <c r="BE80" s="71"/>
      <c r="BF80" s="71"/>
      <c r="BG80" s="71"/>
      <c r="BH80" s="71"/>
      <c r="BI80" s="71">
        <f>AY80+BD80</f>
        <v>-738175.7799999998</v>
      </c>
      <c r="BJ80" s="71"/>
      <c r="BK80" s="71"/>
      <c r="BL80" s="71"/>
      <c r="BM80" s="71"/>
      <c r="BN80" s="71"/>
      <c r="BO80" s="41"/>
      <c r="BP80" s="41"/>
      <c r="BQ80" s="41"/>
    </row>
    <row r="82" spans="1:79" ht="15.75" customHeight="1" x14ac:dyDescent="0.2">
      <c r="A82" s="101" t="s">
        <v>43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</row>
    <row r="83" spans="1:79" ht="15.75" customHeight="1" x14ac:dyDescent="0.2">
      <c r="A83" s="101" t="s">
        <v>62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</row>
    <row r="84" spans="1:79" ht="8.25" customHeight="1" x14ac:dyDescent="0.2"/>
    <row r="85" spans="1:79" ht="45" customHeight="1" x14ac:dyDescent="0.2">
      <c r="A85" s="85" t="s">
        <v>3</v>
      </c>
      <c r="B85" s="86"/>
      <c r="C85" s="85" t="s">
        <v>6</v>
      </c>
      <c r="D85" s="116"/>
      <c r="E85" s="116"/>
      <c r="F85" s="116"/>
      <c r="G85" s="116"/>
      <c r="H85" s="116"/>
      <c r="I85" s="86"/>
      <c r="J85" s="85" t="s">
        <v>5</v>
      </c>
      <c r="K85" s="116"/>
      <c r="L85" s="116"/>
      <c r="M85" s="116"/>
      <c r="N85" s="86"/>
      <c r="O85" s="85" t="s">
        <v>4</v>
      </c>
      <c r="P85" s="116"/>
      <c r="Q85" s="116"/>
      <c r="R85" s="116"/>
      <c r="S85" s="116"/>
      <c r="T85" s="116"/>
      <c r="U85" s="116"/>
      <c r="V85" s="116"/>
      <c r="W85" s="116"/>
      <c r="X85" s="86"/>
      <c r="Y85" s="89" t="s">
        <v>25</v>
      </c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 t="s">
        <v>45</v>
      </c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139" t="s">
        <v>0</v>
      </c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0"/>
      <c r="BS85" s="10"/>
      <c r="BT85" s="10"/>
      <c r="BU85" s="10"/>
      <c r="BV85" s="10"/>
      <c r="BW85" s="10"/>
      <c r="BX85" s="10"/>
      <c r="BY85" s="10"/>
      <c r="BZ85" s="9"/>
    </row>
    <row r="86" spans="1:79" ht="32.25" customHeight="1" x14ac:dyDescent="0.2">
      <c r="A86" s="87"/>
      <c r="B86" s="88"/>
      <c r="C86" s="87"/>
      <c r="D86" s="117"/>
      <c r="E86" s="117"/>
      <c r="F86" s="117"/>
      <c r="G86" s="117"/>
      <c r="H86" s="117"/>
      <c r="I86" s="88"/>
      <c r="J86" s="87"/>
      <c r="K86" s="117"/>
      <c r="L86" s="117"/>
      <c r="M86" s="117"/>
      <c r="N86" s="88"/>
      <c r="O86" s="87"/>
      <c r="P86" s="117"/>
      <c r="Q86" s="117"/>
      <c r="R86" s="117"/>
      <c r="S86" s="117"/>
      <c r="T86" s="117"/>
      <c r="U86" s="117"/>
      <c r="V86" s="117"/>
      <c r="W86" s="117"/>
      <c r="X86" s="88"/>
      <c r="Y86" s="95" t="s">
        <v>2</v>
      </c>
      <c r="Z86" s="96"/>
      <c r="AA86" s="96"/>
      <c r="AB86" s="96"/>
      <c r="AC86" s="97"/>
      <c r="AD86" s="95" t="s">
        <v>1</v>
      </c>
      <c r="AE86" s="96"/>
      <c r="AF86" s="96"/>
      <c r="AG86" s="96"/>
      <c r="AH86" s="97"/>
      <c r="AI86" s="89" t="s">
        <v>26</v>
      </c>
      <c r="AJ86" s="89"/>
      <c r="AK86" s="89"/>
      <c r="AL86" s="89"/>
      <c r="AM86" s="89"/>
      <c r="AN86" s="89" t="s">
        <v>2</v>
      </c>
      <c r="AO86" s="89"/>
      <c r="AP86" s="89"/>
      <c r="AQ86" s="89"/>
      <c r="AR86" s="89"/>
      <c r="AS86" s="89" t="s">
        <v>1</v>
      </c>
      <c r="AT86" s="89"/>
      <c r="AU86" s="89"/>
      <c r="AV86" s="89"/>
      <c r="AW86" s="89"/>
      <c r="AX86" s="89" t="s">
        <v>26</v>
      </c>
      <c r="AY86" s="89"/>
      <c r="AZ86" s="89"/>
      <c r="BA86" s="89"/>
      <c r="BB86" s="89"/>
      <c r="BC86" s="89" t="s">
        <v>2</v>
      </c>
      <c r="BD86" s="89"/>
      <c r="BE86" s="89"/>
      <c r="BF86" s="89"/>
      <c r="BG86" s="89"/>
      <c r="BH86" s="89" t="s">
        <v>1</v>
      </c>
      <c r="BI86" s="89"/>
      <c r="BJ86" s="89"/>
      <c r="BK86" s="89"/>
      <c r="BL86" s="89"/>
      <c r="BM86" s="89" t="s">
        <v>26</v>
      </c>
      <c r="BN86" s="89"/>
      <c r="BO86" s="89"/>
      <c r="BP86" s="89"/>
      <c r="BQ86" s="89"/>
      <c r="BR86" s="2"/>
      <c r="BS86" s="2"/>
      <c r="BT86" s="2"/>
      <c r="BU86" s="2"/>
      <c r="BV86" s="2"/>
      <c r="BW86" s="2"/>
      <c r="BX86" s="2"/>
      <c r="BY86" s="2"/>
      <c r="BZ86" s="9"/>
    </row>
    <row r="87" spans="1:79" ht="15.95" customHeight="1" x14ac:dyDescent="0.2">
      <c r="A87" s="89">
        <v>1</v>
      </c>
      <c r="B87" s="89"/>
      <c r="C87" s="89">
        <v>2</v>
      </c>
      <c r="D87" s="89"/>
      <c r="E87" s="89"/>
      <c r="F87" s="89"/>
      <c r="G87" s="89"/>
      <c r="H87" s="89"/>
      <c r="I87" s="89"/>
      <c r="J87" s="89">
        <v>3</v>
      </c>
      <c r="K87" s="89"/>
      <c r="L87" s="89"/>
      <c r="M87" s="89"/>
      <c r="N87" s="89"/>
      <c r="O87" s="89">
        <v>4</v>
      </c>
      <c r="P87" s="89"/>
      <c r="Q87" s="89"/>
      <c r="R87" s="89"/>
      <c r="S87" s="89"/>
      <c r="T87" s="89"/>
      <c r="U87" s="89"/>
      <c r="V87" s="89"/>
      <c r="W87" s="89"/>
      <c r="X87" s="89"/>
      <c r="Y87" s="89">
        <v>5</v>
      </c>
      <c r="Z87" s="89"/>
      <c r="AA87" s="89"/>
      <c r="AB87" s="89"/>
      <c r="AC87" s="89"/>
      <c r="AD87" s="89">
        <v>6</v>
      </c>
      <c r="AE87" s="89"/>
      <c r="AF87" s="89"/>
      <c r="AG87" s="89"/>
      <c r="AH87" s="89"/>
      <c r="AI87" s="89">
        <v>7</v>
      </c>
      <c r="AJ87" s="89"/>
      <c r="AK87" s="89"/>
      <c r="AL87" s="89"/>
      <c r="AM87" s="89"/>
      <c r="AN87" s="95">
        <v>8</v>
      </c>
      <c r="AO87" s="96"/>
      <c r="AP87" s="96"/>
      <c r="AQ87" s="96"/>
      <c r="AR87" s="97"/>
      <c r="AS87" s="95">
        <v>9</v>
      </c>
      <c r="AT87" s="96"/>
      <c r="AU87" s="96"/>
      <c r="AV87" s="96"/>
      <c r="AW87" s="97"/>
      <c r="AX87" s="95">
        <v>10</v>
      </c>
      <c r="AY87" s="96"/>
      <c r="AZ87" s="96"/>
      <c r="BA87" s="96"/>
      <c r="BB87" s="97"/>
      <c r="BC87" s="95">
        <v>11</v>
      </c>
      <c r="BD87" s="96"/>
      <c r="BE87" s="96"/>
      <c r="BF87" s="96"/>
      <c r="BG87" s="97"/>
      <c r="BH87" s="95">
        <v>12</v>
      </c>
      <c r="BI87" s="96"/>
      <c r="BJ87" s="96"/>
      <c r="BK87" s="96"/>
      <c r="BL87" s="97"/>
      <c r="BM87" s="95">
        <v>13</v>
      </c>
      <c r="BN87" s="96"/>
      <c r="BO87" s="96"/>
      <c r="BP87" s="96"/>
      <c r="BQ87" s="97"/>
      <c r="BR87" s="2"/>
      <c r="BS87" s="2"/>
      <c r="BT87" s="2"/>
      <c r="BU87" s="2"/>
      <c r="BV87" s="2"/>
      <c r="BW87" s="2"/>
      <c r="BX87" s="2"/>
      <c r="BY87" s="2"/>
      <c r="BZ87" s="9"/>
    </row>
    <row r="88" spans="1:79" ht="12.75" hidden="1" customHeight="1" x14ac:dyDescent="0.2">
      <c r="A88" s="64" t="s">
        <v>36</v>
      </c>
      <c r="B88" s="64"/>
      <c r="C88" s="110" t="s">
        <v>14</v>
      </c>
      <c r="D88" s="111"/>
      <c r="E88" s="111"/>
      <c r="F88" s="111"/>
      <c r="G88" s="111"/>
      <c r="H88" s="111"/>
      <c r="I88" s="112"/>
      <c r="J88" s="64" t="s">
        <v>15</v>
      </c>
      <c r="K88" s="64"/>
      <c r="L88" s="64"/>
      <c r="M88" s="64"/>
      <c r="N88" s="64"/>
      <c r="O88" s="90" t="s">
        <v>37</v>
      </c>
      <c r="P88" s="90"/>
      <c r="Q88" s="90"/>
      <c r="R88" s="90"/>
      <c r="S88" s="90"/>
      <c r="T88" s="90"/>
      <c r="U88" s="90"/>
      <c r="V88" s="90"/>
      <c r="W88" s="90"/>
      <c r="X88" s="110"/>
      <c r="Y88" s="91" t="s">
        <v>10</v>
      </c>
      <c r="Z88" s="91"/>
      <c r="AA88" s="91"/>
      <c r="AB88" s="91"/>
      <c r="AC88" s="91"/>
      <c r="AD88" s="91" t="s">
        <v>29</v>
      </c>
      <c r="AE88" s="91"/>
      <c r="AF88" s="91"/>
      <c r="AG88" s="91"/>
      <c r="AH88" s="91"/>
      <c r="AI88" s="91" t="s">
        <v>78</v>
      </c>
      <c r="AJ88" s="91"/>
      <c r="AK88" s="91"/>
      <c r="AL88" s="91"/>
      <c r="AM88" s="91"/>
      <c r="AN88" s="91" t="s">
        <v>30</v>
      </c>
      <c r="AO88" s="91"/>
      <c r="AP88" s="91"/>
      <c r="AQ88" s="91"/>
      <c r="AR88" s="91"/>
      <c r="AS88" s="91" t="s">
        <v>11</v>
      </c>
      <c r="AT88" s="91"/>
      <c r="AU88" s="91"/>
      <c r="AV88" s="91"/>
      <c r="AW88" s="91"/>
      <c r="AX88" s="91" t="s">
        <v>79</v>
      </c>
      <c r="AY88" s="91"/>
      <c r="AZ88" s="91"/>
      <c r="BA88" s="91"/>
      <c r="BB88" s="91"/>
      <c r="BC88" s="91" t="s">
        <v>32</v>
      </c>
      <c r="BD88" s="91"/>
      <c r="BE88" s="91"/>
      <c r="BF88" s="91"/>
      <c r="BG88" s="91"/>
      <c r="BH88" s="91" t="s">
        <v>32</v>
      </c>
      <c r="BI88" s="91"/>
      <c r="BJ88" s="91"/>
      <c r="BK88" s="91"/>
      <c r="BL88" s="91"/>
      <c r="BM88" s="134" t="s">
        <v>16</v>
      </c>
      <c r="BN88" s="134"/>
      <c r="BO88" s="134"/>
      <c r="BP88" s="134"/>
      <c r="BQ88" s="134"/>
      <c r="BR88" s="12"/>
      <c r="BS88" s="12"/>
      <c r="BT88" s="9"/>
      <c r="BU88" s="9"/>
      <c r="BV88" s="9"/>
      <c r="BW88" s="9"/>
      <c r="BX88" s="9"/>
      <c r="BY88" s="9"/>
      <c r="BZ88" s="9"/>
      <c r="CA88" s="1" t="s">
        <v>23</v>
      </c>
    </row>
    <row r="89" spans="1:79" s="40" customFormat="1" ht="15.75" x14ac:dyDescent="0.2">
      <c r="A89" s="68">
        <v>0</v>
      </c>
      <c r="B89" s="68"/>
      <c r="C89" s="70" t="s">
        <v>106</v>
      </c>
      <c r="D89" s="70"/>
      <c r="E89" s="70"/>
      <c r="F89" s="70"/>
      <c r="G89" s="70"/>
      <c r="H89" s="70"/>
      <c r="I89" s="70"/>
      <c r="J89" s="70" t="s">
        <v>107</v>
      </c>
      <c r="K89" s="70"/>
      <c r="L89" s="70"/>
      <c r="M89" s="70"/>
      <c r="N89" s="70"/>
      <c r="O89" s="70" t="s">
        <v>107</v>
      </c>
      <c r="P89" s="70"/>
      <c r="Q89" s="70"/>
      <c r="R89" s="70"/>
      <c r="S89" s="70"/>
      <c r="T89" s="70"/>
      <c r="U89" s="70"/>
      <c r="V89" s="70"/>
      <c r="W89" s="70"/>
      <c r="X89" s="70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42"/>
      <c r="BS89" s="42"/>
      <c r="BT89" s="42"/>
      <c r="BU89" s="42"/>
      <c r="BV89" s="42"/>
      <c r="BW89" s="42"/>
      <c r="BX89" s="42"/>
      <c r="BY89" s="42"/>
      <c r="BZ89" s="43"/>
      <c r="CA89" s="40" t="s">
        <v>24</v>
      </c>
    </row>
    <row r="90" spans="1:79" ht="102" customHeight="1" x14ac:dyDescent="0.2">
      <c r="A90" s="64">
        <v>0</v>
      </c>
      <c r="B90" s="64"/>
      <c r="C90" s="65" t="s">
        <v>108</v>
      </c>
      <c r="D90" s="57"/>
      <c r="E90" s="57"/>
      <c r="F90" s="57"/>
      <c r="G90" s="57"/>
      <c r="H90" s="57"/>
      <c r="I90" s="58"/>
      <c r="J90" s="66" t="s">
        <v>109</v>
      </c>
      <c r="K90" s="66"/>
      <c r="L90" s="66"/>
      <c r="M90" s="66"/>
      <c r="N90" s="66"/>
      <c r="O90" s="66" t="s">
        <v>110</v>
      </c>
      <c r="P90" s="66"/>
      <c r="Q90" s="66"/>
      <c r="R90" s="66"/>
      <c r="S90" s="66"/>
      <c r="T90" s="66"/>
      <c r="U90" s="66"/>
      <c r="V90" s="66"/>
      <c r="W90" s="66"/>
      <c r="X90" s="66"/>
      <c r="Y90" s="63">
        <v>29200</v>
      </c>
      <c r="Z90" s="63"/>
      <c r="AA90" s="63"/>
      <c r="AB90" s="63"/>
      <c r="AC90" s="63"/>
      <c r="AD90" s="63">
        <v>0</v>
      </c>
      <c r="AE90" s="63"/>
      <c r="AF90" s="63"/>
      <c r="AG90" s="63"/>
      <c r="AH90" s="63"/>
      <c r="AI90" s="63">
        <v>29200</v>
      </c>
      <c r="AJ90" s="63"/>
      <c r="AK90" s="63"/>
      <c r="AL90" s="63"/>
      <c r="AM90" s="63"/>
      <c r="AN90" s="63">
        <v>29200</v>
      </c>
      <c r="AO90" s="63"/>
      <c r="AP90" s="63"/>
      <c r="AQ90" s="63"/>
      <c r="AR90" s="63"/>
      <c r="AS90" s="63">
        <v>0</v>
      </c>
      <c r="AT90" s="63"/>
      <c r="AU90" s="63"/>
      <c r="AV90" s="63"/>
      <c r="AW90" s="63"/>
      <c r="AX90" s="63">
        <v>29200</v>
      </c>
      <c r="AY90" s="63"/>
      <c r="AZ90" s="63"/>
      <c r="BA90" s="63"/>
      <c r="BB90" s="63"/>
      <c r="BC90" s="63">
        <f t="shared" ref="BC90:BC107" si="5">AN90-Y90</f>
        <v>0</v>
      </c>
      <c r="BD90" s="63"/>
      <c r="BE90" s="63"/>
      <c r="BF90" s="63"/>
      <c r="BG90" s="63"/>
      <c r="BH90" s="63">
        <f t="shared" ref="BH90:BH107" si="6">AS90-AD90</f>
        <v>0</v>
      </c>
      <c r="BI90" s="63"/>
      <c r="BJ90" s="63"/>
      <c r="BK90" s="63"/>
      <c r="BL90" s="63"/>
      <c r="BM90" s="63">
        <v>0</v>
      </c>
      <c r="BN90" s="63"/>
      <c r="BO90" s="63"/>
      <c r="BP90" s="63"/>
      <c r="BQ90" s="63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63.75" customHeight="1" x14ac:dyDescent="0.2">
      <c r="A91" s="64">
        <v>0</v>
      </c>
      <c r="B91" s="64"/>
      <c r="C91" s="65" t="s">
        <v>111</v>
      </c>
      <c r="D91" s="57"/>
      <c r="E91" s="57"/>
      <c r="F91" s="57"/>
      <c r="G91" s="57"/>
      <c r="H91" s="57"/>
      <c r="I91" s="58"/>
      <c r="J91" s="66" t="s">
        <v>109</v>
      </c>
      <c r="K91" s="66"/>
      <c r="L91" s="66"/>
      <c r="M91" s="66"/>
      <c r="N91" s="66"/>
      <c r="O91" s="66" t="s">
        <v>110</v>
      </c>
      <c r="P91" s="66"/>
      <c r="Q91" s="66"/>
      <c r="R91" s="66"/>
      <c r="S91" s="66"/>
      <c r="T91" s="66"/>
      <c r="U91" s="66"/>
      <c r="V91" s="66"/>
      <c r="W91" s="66"/>
      <c r="X91" s="66"/>
      <c r="Y91" s="63">
        <v>249965.72</v>
      </c>
      <c r="Z91" s="63"/>
      <c r="AA91" s="63"/>
      <c r="AB91" s="63"/>
      <c r="AC91" s="63"/>
      <c r="AD91" s="63">
        <v>49128</v>
      </c>
      <c r="AE91" s="63"/>
      <c r="AF91" s="63"/>
      <c r="AG91" s="63"/>
      <c r="AH91" s="63"/>
      <c r="AI91" s="63">
        <v>299093.71999999997</v>
      </c>
      <c r="AJ91" s="63"/>
      <c r="AK91" s="63"/>
      <c r="AL91" s="63"/>
      <c r="AM91" s="63"/>
      <c r="AN91" s="63">
        <v>238113.83</v>
      </c>
      <c r="AO91" s="63"/>
      <c r="AP91" s="63"/>
      <c r="AQ91" s="63"/>
      <c r="AR91" s="63"/>
      <c r="AS91" s="63">
        <v>49128</v>
      </c>
      <c r="AT91" s="63"/>
      <c r="AU91" s="63"/>
      <c r="AV91" s="63"/>
      <c r="AW91" s="63"/>
      <c r="AX91" s="63">
        <v>287241.83</v>
      </c>
      <c r="AY91" s="63"/>
      <c r="AZ91" s="63"/>
      <c r="BA91" s="63"/>
      <c r="BB91" s="63"/>
      <c r="BC91" s="63">
        <f t="shared" si="5"/>
        <v>-11851.890000000014</v>
      </c>
      <c r="BD91" s="63"/>
      <c r="BE91" s="63"/>
      <c r="BF91" s="63"/>
      <c r="BG91" s="63"/>
      <c r="BH91" s="63">
        <f t="shared" si="6"/>
        <v>0</v>
      </c>
      <c r="BI91" s="63"/>
      <c r="BJ91" s="63"/>
      <c r="BK91" s="63"/>
      <c r="BL91" s="63"/>
      <c r="BM91" s="63">
        <v>-11851.889999999956</v>
      </c>
      <c r="BN91" s="63"/>
      <c r="BO91" s="63"/>
      <c r="BP91" s="63"/>
      <c r="BQ91" s="63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51" customHeight="1" x14ac:dyDescent="0.2">
      <c r="A92" s="64">
        <v>0</v>
      </c>
      <c r="B92" s="64"/>
      <c r="C92" s="65" t="s">
        <v>112</v>
      </c>
      <c r="D92" s="57"/>
      <c r="E92" s="57"/>
      <c r="F92" s="57"/>
      <c r="G92" s="57"/>
      <c r="H92" s="57"/>
      <c r="I92" s="58"/>
      <c r="J92" s="66" t="s">
        <v>109</v>
      </c>
      <c r="K92" s="66"/>
      <c r="L92" s="66"/>
      <c r="M92" s="66"/>
      <c r="N92" s="66"/>
      <c r="O92" s="66" t="s">
        <v>110</v>
      </c>
      <c r="P92" s="66"/>
      <c r="Q92" s="66"/>
      <c r="R92" s="66"/>
      <c r="S92" s="66"/>
      <c r="T92" s="66"/>
      <c r="U92" s="66"/>
      <c r="V92" s="66"/>
      <c r="W92" s="66"/>
      <c r="X92" s="66"/>
      <c r="Y92" s="63">
        <v>9900</v>
      </c>
      <c r="Z92" s="63"/>
      <c r="AA92" s="63"/>
      <c r="AB92" s="63"/>
      <c r="AC92" s="63"/>
      <c r="AD92" s="63">
        <v>0</v>
      </c>
      <c r="AE92" s="63"/>
      <c r="AF92" s="63"/>
      <c r="AG92" s="63"/>
      <c r="AH92" s="63"/>
      <c r="AI92" s="63">
        <v>9900</v>
      </c>
      <c r="AJ92" s="63"/>
      <c r="AK92" s="63"/>
      <c r="AL92" s="63"/>
      <c r="AM92" s="63"/>
      <c r="AN92" s="63">
        <v>9900</v>
      </c>
      <c r="AO92" s="63"/>
      <c r="AP92" s="63"/>
      <c r="AQ92" s="63"/>
      <c r="AR92" s="63"/>
      <c r="AS92" s="63">
        <v>0</v>
      </c>
      <c r="AT92" s="63"/>
      <c r="AU92" s="63"/>
      <c r="AV92" s="63"/>
      <c r="AW92" s="63"/>
      <c r="AX92" s="63">
        <v>9900</v>
      </c>
      <c r="AY92" s="63"/>
      <c r="AZ92" s="63"/>
      <c r="BA92" s="63"/>
      <c r="BB92" s="63"/>
      <c r="BC92" s="63">
        <f t="shared" si="5"/>
        <v>0</v>
      </c>
      <c r="BD92" s="63"/>
      <c r="BE92" s="63"/>
      <c r="BF92" s="63"/>
      <c r="BG92" s="63"/>
      <c r="BH92" s="63">
        <f t="shared" si="6"/>
        <v>0</v>
      </c>
      <c r="BI92" s="63"/>
      <c r="BJ92" s="63"/>
      <c r="BK92" s="63"/>
      <c r="BL92" s="63"/>
      <c r="BM92" s="63">
        <v>0</v>
      </c>
      <c r="BN92" s="63"/>
      <c r="BO92" s="63"/>
      <c r="BP92" s="63"/>
      <c r="BQ92" s="63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65.75" customHeight="1" x14ac:dyDescent="0.2">
      <c r="A93" s="64">
        <v>0</v>
      </c>
      <c r="B93" s="64"/>
      <c r="C93" s="65" t="s">
        <v>113</v>
      </c>
      <c r="D93" s="57"/>
      <c r="E93" s="57"/>
      <c r="F93" s="57"/>
      <c r="G93" s="57"/>
      <c r="H93" s="57"/>
      <c r="I93" s="58"/>
      <c r="J93" s="66" t="s">
        <v>109</v>
      </c>
      <c r="K93" s="66"/>
      <c r="L93" s="66"/>
      <c r="M93" s="66"/>
      <c r="N93" s="66"/>
      <c r="O93" s="66" t="s">
        <v>110</v>
      </c>
      <c r="P93" s="66"/>
      <c r="Q93" s="66"/>
      <c r="R93" s="66"/>
      <c r="S93" s="66"/>
      <c r="T93" s="66"/>
      <c r="U93" s="66"/>
      <c r="V93" s="66"/>
      <c r="W93" s="66"/>
      <c r="X93" s="66"/>
      <c r="Y93" s="63">
        <v>24718</v>
      </c>
      <c r="Z93" s="63"/>
      <c r="AA93" s="63"/>
      <c r="AB93" s="63"/>
      <c r="AC93" s="63"/>
      <c r="AD93" s="63">
        <v>0</v>
      </c>
      <c r="AE93" s="63"/>
      <c r="AF93" s="63"/>
      <c r="AG93" s="63"/>
      <c r="AH93" s="63"/>
      <c r="AI93" s="63">
        <v>24718</v>
      </c>
      <c r="AJ93" s="63"/>
      <c r="AK93" s="63"/>
      <c r="AL93" s="63"/>
      <c r="AM93" s="63"/>
      <c r="AN93" s="63">
        <v>24717.599999999999</v>
      </c>
      <c r="AO93" s="63"/>
      <c r="AP93" s="63"/>
      <c r="AQ93" s="63"/>
      <c r="AR93" s="63"/>
      <c r="AS93" s="63">
        <v>0</v>
      </c>
      <c r="AT93" s="63"/>
      <c r="AU93" s="63"/>
      <c r="AV93" s="63"/>
      <c r="AW93" s="63"/>
      <c r="AX93" s="63">
        <v>24717.599999999999</v>
      </c>
      <c r="AY93" s="63"/>
      <c r="AZ93" s="63"/>
      <c r="BA93" s="63"/>
      <c r="BB93" s="63"/>
      <c r="BC93" s="63">
        <f t="shared" si="5"/>
        <v>-0.40000000000145519</v>
      </c>
      <c r="BD93" s="63"/>
      <c r="BE93" s="63"/>
      <c r="BF93" s="63"/>
      <c r="BG93" s="63"/>
      <c r="BH93" s="63">
        <f t="shared" si="6"/>
        <v>0</v>
      </c>
      <c r="BI93" s="63"/>
      <c r="BJ93" s="63"/>
      <c r="BK93" s="63"/>
      <c r="BL93" s="63"/>
      <c r="BM93" s="63">
        <v>-0.40000000000145519</v>
      </c>
      <c r="BN93" s="63"/>
      <c r="BO93" s="63"/>
      <c r="BP93" s="63"/>
      <c r="BQ93" s="63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51" customHeight="1" x14ac:dyDescent="0.2">
      <c r="A94" s="64">
        <v>0</v>
      </c>
      <c r="B94" s="64"/>
      <c r="C94" s="65" t="s">
        <v>114</v>
      </c>
      <c r="D94" s="57"/>
      <c r="E94" s="57"/>
      <c r="F94" s="57"/>
      <c r="G94" s="57"/>
      <c r="H94" s="57"/>
      <c r="I94" s="58"/>
      <c r="J94" s="66" t="s">
        <v>109</v>
      </c>
      <c r="K94" s="66"/>
      <c r="L94" s="66"/>
      <c r="M94" s="66"/>
      <c r="N94" s="66"/>
      <c r="O94" s="66" t="s">
        <v>110</v>
      </c>
      <c r="P94" s="66"/>
      <c r="Q94" s="66"/>
      <c r="R94" s="66"/>
      <c r="S94" s="66"/>
      <c r="T94" s="66"/>
      <c r="U94" s="66"/>
      <c r="V94" s="66"/>
      <c r="W94" s="66"/>
      <c r="X94" s="66"/>
      <c r="Y94" s="63">
        <v>549361.6</v>
      </c>
      <c r="Z94" s="63"/>
      <c r="AA94" s="63"/>
      <c r="AB94" s="63"/>
      <c r="AC94" s="63"/>
      <c r="AD94" s="63">
        <v>0</v>
      </c>
      <c r="AE94" s="63"/>
      <c r="AF94" s="63"/>
      <c r="AG94" s="63"/>
      <c r="AH94" s="63"/>
      <c r="AI94" s="63">
        <v>549361.6</v>
      </c>
      <c r="AJ94" s="63"/>
      <c r="AK94" s="63"/>
      <c r="AL94" s="63"/>
      <c r="AM94" s="63"/>
      <c r="AN94" s="63">
        <v>201760</v>
      </c>
      <c r="AO94" s="63"/>
      <c r="AP94" s="63"/>
      <c r="AQ94" s="63"/>
      <c r="AR94" s="63"/>
      <c r="AS94" s="63">
        <v>0</v>
      </c>
      <c r="AT94" s="63"/>
      <c r="AU94" s="63"/>
      <c r="AV94" s="63"/>
      <c r="AW94" s="63"/>
      <c r="AX94" s="63">
        <v>201760</v>
      </c>
      <c r="AY94" s="63"/>
      <c r="AZ94" s="63"/>
      <c r="BA94" s="63"/>
      <c r="BB94" s="63"/>
      <c r="BC94" s="63">
        <f t="shared" si="5"/>
        <v>-347601.6</v>
      </c>
      <c r="BD94" s="63"/>
      <c r="BE94" s="63"/>
      <c r="BF94" s="63"/>
      <c r="BG94" s="63"/>
      <c r="BH94" s="63">
        <f t="shared" si="6"/>
        <v>0</v>
      </c>
      <c r="BI94" s="63"/>
      <c r="BJ94" s="63"/>
      <c r="BK94" s="63"/>
      <c r="BL94" s="63"/>
      <c r="BM94" s="63">
        <v>-347601.6</v>
      </c>
      <c r="BN94" s="63"/>
      <c r="BO94" s="63"/>
      <c r="BP94" s="63"/>
      <c r="BQ94" s="63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02" customHeight="1" x14ac:dyDescent="0.2">
      <c r="A95" s="64">
        <v>0</v>
      </c>
      <c r="B95" s="64"/>
      <c r="C95" s="65" t="s">
        <v>115</v>
      </c>
      <c r="D95" s="57"/>
      <c r="E95" s="57"/>
      <c r="F95" s="57"/>
      <c r="G95" s="57"/>
      <c r="H95" s="57"/>
      <c r="I95" s="58"/>
      <c r="J95" s="66" t="s">
        <v>109</v>
      </c>
      <c r="K95" s="66"/>
      <c r="L95" s="66"/>
      <c r="M95" s="66"/>
      <c r="N95" s="66"/>
      <c r="O95" s="66" t="s">
        <v>110</v>
      </c>
      <c r="P95" s="66"/>
      <c r="Q95" s="66"/>
      <c r="R95" s="66"/>
      <c r="S95" s="66"/>
      <c r="T95" s="66"/>
      <c r="U95" s="66"/>
      <c r="V95" s="66"/>
      <c r="W95" s="66"/>
      <c r="X95" s="66"/>
      <c r="Y95" s="63">
        <v>1586367.45</v>
      </c>
      <c r="Z95" s="63"/>
      <c r="AA95" s="63"/>
      <c r="AB95" s="63"/>
      <c r="AC95" s="63"/>
      <c r="AD95" s="63">
        <v>3398206</v>
      </c>
      <c r="AE95" s="63"/>
      <c r="AF95" s="63"/>
      <c r="AG95" s="63"/>
      <c r="AH95" s="63"/>
      <c r="AI95" s="63">
        <v>4984573.45</v>
      </c>
      <c r="AJ95" s="63"/>
      <c r="AK95" s="63"/>
      <c r="AL95" s="63"/>
      <c r="AM95" s="63"/>
      <c r="AN95" s="63">
        <v>1437338.85</v>
      </c>
      <c r="AO95" s="63"/>
      <c r="AP95" s="63"/>
      <c r="AQ95" s="63"/>
      <c r="AR95" s="63"/>
      <c r="AS95" s="63">
        <v>3374206</v>
      </c>
      <c r="AT95" s="63"/>
      <c r="AU95" s="63"/>
      <c r="AV95" s="63"/>
      <c r="AW95" s="63"/>
      <c r="AX95" s="63">
        <v>4811544.8499999996</v>
      </c>
      <c r="AY95" s="63"/>
      <c r="AZ95" s="63"/>
      <c r="BA95" s="63"/>
      <c r="BB95" s="63"/>
      <c r="BC95" s="63">
        <f t="shared" si="5"/>
        <v>-149028.59999999986</v>
      </c>
      <c r="BD95" s="63"/>
      <c r="BE95" s="63"/>
      <c r="BF95" s="63"/>
      <c r="BG95" s="63"/>
      <c r="BH95" s="63">
        <f t="shared" si="6"/>
        <v>-24000</v>
      </c>
      <c r="BI95" s="63"/>
      <c r="BJ95" s="63"/>
      <c r="BK95" s="63"/>
      <c r="BL95" s="63"/>
      <c r="BM95" s="63">
        <v>-173028.60000000056</v>
      </c>
      <c r="BN95" s="63"/>
      <c r="BO95" s="63"/>
      <c r="BP95" s="63"/>
      <c r="BQ95" s="63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89.25" customHeight="1" x14ac:dyDescent="0.2">
      <c r="A96" s="64">
        <v>0</v>
      </c>
      <c r="B96" s="64"/>
      <c r="C96" s="65" t="s">
        <v>116</v>
      </c>
      <c r="D96" s="57"/>
      <c r="E96" s="57"/>
      <c r="F96" s="57"/>
      <c r="G96" s="57"/>
      <c r="H96" s="57"/>
      <c r="I96" s="58"/>
      <c r="J96" s="66" t="s">
        <v>109</v>
      </c>
      <c r="K96" s="66"/>
      <c r="L96" s="66"/>
      <c r="M96" s="66"/>
      <c r="N96" s="66"/>
      <c r="O96" s="66" t="s">
        <v>110</v>
      </c>
      <c r="P96" s="66"/>
      <c r="Q96" s="66"/>
      <c r="R96" s="66"/>
      <c r="S96" s="66"/>
      <c r="T96" s="66"/>
      <c r="U96" s="66"/>
      <c r="V96" s="66"/>
      <c r="W96" s="66"/>
      <c r="X96" s="66"/>
      <c r="Y96" s="63">
        <v>200000</v>
      </c>
      <c r="Z96" s="63"/>
      <c r="AA96" s="63"/>
      <c r="AB96" s="63"/>
      <c r="AC96" s="63"/>
      <c r="AD96" s="63">
        <v>0</v>
      </c>
      <c r="AE96" s="63"/>
      <c r="AF96" s="63"/>
      <c r="AG96" s="63"/>
      <c r="AH96" s="63"/>
      <c r="AI96" s="63">
        <v>200000</v>
      </c>
      <c r="AJ96" s="63"/>
      <c r="AK96" s="63"/>
      <c r="AL96" s="63"/>
      <c r="AM96" s="63"/>
      <c r="AN96" s="63">
        <v>0</v>
      </c>
      <c r="AO96" s="63"/>
      <c r="AP96" s="63"/>
      <c r="AQ96" s="63"/>
      <c r="AR96" s="63"/>
      <c r="AS96" s="63">
        <v>0</v>
      </c>
      <c r="AT96" s="63"/>
      <c r="AU96" s="63"/>
      <c r="AV96" s="63"/>
      <c r="AW96" s="63"/>
      <c r="AX96" s="63">
        <v>0</v>
      </c>
      <c r="AY96" s="63"/>
      <c r="AZ96" s="63"/>
      <c r="BA96" s="63"/>
      <c r="BB96" s="63"/>
      <c r="BC96" s="63">
        <f t="shared" si="5"/>
        <v>-200000</v>
      </c>
      <c r="BD96" s="63"/>
      <c r="BE96" s="63"/>
      <c r="BF96" s="63"/>
      <c r="BG96" s="63"/>
      <c r="BH96" s="63">
        <f t="shared" si="6"/>
        <v>0</v>
      </c>
      <c r="BI96" s="63"/>
      <c r="BJ96" s="63"/>
      <c r="BK96" s="63"/>
      <c r="BL96" s="63"/>
      <c r="BM96" s="63">
        <v>-200000</v>
      </c>
      <c r="BN96" s="63"/>
      <c r="BO96" s="63"/>
      <c r="BP96" s="63"/>
      <c r="BQ96" s="63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38.25" customHeight="1" x14ac:dyDescent="0.2">
      <c r="A97" s="64">
        <v>0</v>
      </c>
      <c r="B97" s="64"/>
      <c r="C97" s="65" t="s">
        <v>117</v>
      </c>
      <c r="D97" s="57"/>
      <c r="E97" s="57"/>
      <c r="F97" s="57"/>
      <c r="G97" s="57"/>
      <c r="H97" s="57"/>
      <c r="I97" s="58"/>
      <c r="J97" s="66" t="s">
        <v>109</v>
      </c>
      <c r="K97" s="66"/>
      <c r="L97" s="66"/>
      <c r="M97" s="66"/>
      <c r="N97" s="66"/>
      <c r="O97" s="66" t="s">
        <v>110</v>
      </c>
      <c r="P97" s="66"/>
      <c r="Q97" s="66"/>
      <c r="R97" s="66"/>
      <c r="S97" s="66"/>
      <c r="T97" s="66"/>
      <c r="U97" s="66"/>
      <c r="V97" s="66"/>
      <c r="W97" s="66"/>
      <c r="X97" s="66"/>
      <c r="Y97" s="63">
        <v>3000</v>
      </c>
      <c r="Z97" s="63"/>
      <c r="AA97" s="63"/>
      <c r="AB97" s="63"/>
      <c r="AC97" s="63"/>
      <c r="AD97" s="63">
        <v>0</v>
      </c>
      <c r="AE97" s="63"/>
      <c r="AF97" s="63"/>
      <c r="AG97" s="63"/>
      <c r="AH97" s="63"/>
      <c r="AI97" s="63">
        <v>3000</v>
      </c>
      <c r="AJ97" s="63"/>
      <c r="AK97" s="63"/>
      <c r="AL97" s="63"/>
      <c r="AM97" s="63"/>
      <c r="AN97" s="63">
        <v>2692</v>
      </c>
      <c r="AO97" s="63"/>
      <c r="AP97" s="63"/>
      <c r="AQ97" s="63"/>
      <c r="AR97" s="63"/>
      <c r="AS97" s="63">
        <v>0</v>
      </c>
      <c r="AT97" s="63"/>
      <c r="AU97" s="63"/>
      <c r="AV97" s="63"/>
      <c r="AW97" s="63"/>
      <c r="AX97" s="63">
        <v>2692</v>
      </c>
      <c r="AY97" s="63"/>
      <c r="AZ97" s="63"/>
      <c r="BA97" s="63"/>
      <c r="BB97" s="63"/>
      <c r="BC97" s="63">
        <f t="shared" si="5"/>
        <v>-308</v>
      </c>
      <c r="BD97" s="63"/>
      <c r="BE97" s="63"/>
      <c r="BF97" s="63"/>
      <c r="BG97" s="63"/>
      <c r="BH97" s="63">
        <f t="shared" si="6"/>
        <v>0</v>
      </c>
      <c r="BI97" s="63"/>
      <c r="BJ97" s="63"/>
      <c r="BK97" s="63"/>
      <c r="BL97" s="63"/>
      <c r="BM97" s="63">
        <v>-308</v>
      </c>
      <c r="BN97" s="63"/>
      <c r="BO97" s="63"/>
      <c r="BP97" s="63"/>
      <c r="BQ97" s="63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51" customHeight="1" x14ac:dyDescent="0.2">
      <c r="A98" s="64">
        <v>0</v>
      </c>
      <c r="B98" s="64"/>
      <c r="C98" s="65" t="s">
        <v>118</v>
      </c>
      <c r="D98" s="57"/>
      <c r="E98" s="57"/>
      <c r="F98" s="57"/>
      <c r="G98" s="57"/>
      <c r="H98" s="57"/>
      <c r="I98" s="58"/>
      <c r="J98" s="66" t="s">
        <v>109</v>
      </c>
      <c r="K98" s="66"/>
      <c r="L98" s="66"/>
      <c r="M98" s="66"/>
      <c r="N98" s="66"/>
      <c r="O98" s="66" t="s">
        <v>110</v>
      </c>
      <c r="P98" s="66"/>
      <c r="Q98" s="66"/>
      <c r="R98" s="66"/>
      <c r="S98" s="66"/>
      <c r="T98" s="66"/>
      <c r="U98" s="66"/>
      <c r="V98" s="66"/>
      <c r="W98" s="66"/>
      <c r="X98" s="66"/>
      <c r="Y98" s="63">
        <v>81000</v>
      </c>
      <c r="Z98" s="63"/>
      <c r="AA98" s="63"/>
      <c r="AB98" s="63"/>
      <c r="AC98" s="63"/>
      <c r="AD98" s="63">
        <v>0</v>
      </c>
      <c r="AE98" s="63"/>
      <c r="AF98" s="63"/>
      <c r="AG98" s="63"/>
      <c r="AH98" s="63"/>
      <c r="AI98" s="63">
        <v>81000</v>
      </c>
      <c r="AJ98" s="63"/>
      <c r="AK98" s="63"/>
      <c r="AL98" s="63"/>
      <c r="AM98" s="63"/>
      <c r="AN98" s="63">
        <v>80840</v>
      </c>
      <c r="AO98" s="63"/>
      <c r="AP98" s="63"/>
      <c r="AQ98" s="63"/>
      <c r="AR98" s="63"/>
      <c r="AS98" s="63">
        <v>0</v>
      </c>
      <c r="AT98" s="63"/>
      <c r="AU98" s="63"/>
      <c r="AV98" s="63"/>
      <c r="AW98" s="63"/>
      <c r="AX98" s="63">
        <v>80840</v>
      </c>
      <c r="AY98" s="63"/>
      <c r="AZ98" s="63"/>
      <c r="BA98" s="63"/>
      <c r="BB98" s="63"/>
      <c r="BC98" s="63">
        <f t="shared" si="5"/>
        <v>-160</v>
      </c>
      <c r="BD98" s="63"/>
      <c r="BE98" s="63"/>
      <c r="BF98" s="63"/>
      <c r="BG98" s="63"/>
      <c r="BH98" s="63">
        <f t="shared" si="6"/>
        <v>0</v>
      </c>
      <c r="BI98" s="63"/>
      <c r="BJ98" s="63"/>
      <c r="BK98" s="63"/>
      <c r="BL98" s="63"/>
      <c r="BM98" s="63">
        <v>-160</v>
      </c>
      <c r="BN98" s="63"/>
      <c r="BO98" s="63"/>
      <c r="BP98" s="63"/>
      <c r="BQ98" s="63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63.75" customHeight="1" x14ac:dyDescent="0.2">
      <c r="A99" s="64">
        <v>0</v>
      </c>
      <c r="B99" s="64"/>
      <c r="C99" s="65" t="s">
        <v>119</v>
      </c>
      <c r="D99" s="57"/>
      <c r="E99" s="57"/>
      <c r="F99" s="57"/>
      <c r="G99" s="57"/>
      <c r="H99" s="57"/>
      <c r="I99" s="58"/>
      <c r="J99" s="66" t="s">
        <v>109</v>
      </c>
      <c r="K99" s="66"/>
      <c r="L99" s="66"/>
      <c r="M99" s="66"/>
      <c r="N99" s="66"/>
      <c r="O99" s="66" t="s">
        <v>110</v>
      </c>
      <c r="P99" s="66"/>
      <c r="Q99" s="66"/>
      <c r="R99" s="66"/>
      <c r="S99" s="66"/>
      <c r="T99" s="66"/>
      <c r="U99" s="66"/>
      <c r="V99" s="66"/>
      <c r="W99" s="66"/>
      <c r="X99" s="66"/>
      <c r="Y99" s="63">
        <v>36960.68</v>
      </c>
      <c r="Z99" s="63"/>
      <c r="AA99" s="63"/>
      <c r="AB99" s="63"/>
      <c r="AC99" s="63"/>
      <c r="AD99" s="63">
        <v>0</v>
      </c>
      <c r="AE99" s="63"/>
      <c r="AF99" s="63"/>
      <c r="AG99" s="63"/>
      <c r="AH99" s="63"/>
      <c r="AI99" s="63">
        <v>36960.68</v>
      </c>
      <c r="AJ99" s="63"/>
      <c r="AK99" s="63"/>
      <c r="AL99" s="63"/>
      <c r="AM99" s="63"/>
      <c r="AN99" s="63">
        <v>36529.32</v>
      </c>
      <c r="AO99" s="63"/>
      <c r="AP99" s="63"/>
      <c r="AQ99" s="63"/>
      <c r="AR99" s="63"/>
      <c r="AS99" s="63">
        <v>0</v>
      </c>
      <c r="AT99" s="63"/>
      <c r="AU99" s="63"/>
      <c r="AV99" s="63"/>
      <c r="AW99" s="63"/>
      <c r="AX99" s="63">
        <v>36529.32</v>
      </c>
      <c r="AY99" s="63"/>
      <c r="AZ99" s="63"/>
      <c r="BA99" s="63"/>
      <c r="BB99" s="63"/>
      <c r="BC99" s="63">
        <f t="shared" si="5"/>
        <v>-431.36000000000058</v>
      </c>
      <c r="BD99" s="63"/>
      <c r="BE99" s="63"/>
      <c r="BF99" s="63"/>
      <c r="BG99" s="63"/>
      <c r="BH99" s="63">
        <f t="shared" si="6"/>
        <v>0</v>
      </c>
      <c r="BI99" s="63"/>
      <c r="BJ99" s="63"/>
      <c r="BK99" s="63"/>
      <c r="BL99" s="63"/>
      <c r="BM99" s="63">
        <v>-431.36000000000058</v>
      </c>
      <c r="BN99" s="63"/>
      <c r="BO99" s="63"/>
      <c r="BP99" s="63"/>
      <c r="BQ99" s="63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89.25" customHeight="1" x14ac:dyDescent="0.2">
      <c r="A100" s="64">
        <v>0</v>
      </c>
      <c r="B100" s="64"/>
      <c r="C100" s="65" t="s">
        <v>120</v>
      </c>
      <c r="D100" s="57"/>
      <c r="E100" s="57"/>
      <c r="F100" s="57"/>
      <c r="G100" s="57"/>
      <c r="H100" s="57"/>
      <c r="I100" s="58"/>
      <c r="J100" s="66" t="s">
        <v>109</v>
      </c>
      <c r="K100" s="66"/>
      <c r="L100" s="66"/>
      <c r="M100" s="66"/>
      <c r="N100" s="66"/>
      <c r="O100" s="66" t="s">
        <v>110</v>
      </c>
      <c r="P100" s="66"/>
      <c r="Q100" s="66"/>
      <c r="R100" s="66"/>
      <c r="S100" s="66"/>
      <c r="T100" s="66"/>
      <c r="U100" s="66"/>
      <c r="V100" s="66"/>
      <c r="W100" s="66"/>
      <c r="X100" s="66"/>
      <c r="Y100" s="63">
        <v>464346.32</v>
      </c>
      <c r="Z100" s="63"/>
      <c r="AA100" s="63"/>
      <c r="AB100" s="63"/>
      <c r="AC100" s="63"/>
      <c r="AD100" s="63">
        <v>122075</v>
      </c>
      <c r="AE100" s="63"/>
      <c r="AF100" s="63"/>
      <c r="AG100" s="63"/>
      <c r="AH100" s="63"/>
      <c r="AI100" s="63">
        <v>586421.31999999995</v>
      </c>
      <c r="AJ100" s="63"/>
      <c r="AK100" s="63"/>
      <c r="AL100" s="63"/>
      <c r="AM100" s="63"/>
      <c r="AN100" s="63">
        <v>462918.64</v>
      </c>
      <c r="AO100" s="63"/>
      <c r="AP100" s="63"/>
      <c r="AQ100" s="63"/>
      <c r="AR100" s="63"/>
      <c r="AS100" s="63">
        <v>122075</v>
      </c>
      <c r="AT100" s="63"/>
      <c r="AU100" s="63"/>
      <c r="AV100" s="63"/>
      <c r="AW100" s="63"/>
      <c r="AX100" s="63">
        <v>584993.64</v>
      </c>
      <c r="AY100" s="63"/>
      <c r="AZ100" s="63"/>
      <c r="BA100" s="63"/>
      <c r="BB100" s="63"/>
      <c r="BC100" s="63">
        <f t="shared" si="5"/>
        <v>-1427.679999999993</v>
      </c>
      <c r="BD100" s="63"/>
      <c r="BE100" s="63"/>
      <c r="BF100" s="63"/>
      <c r="BG100" s="63"/>
      <c r="BH100" s="63">
        <f t="shared" si="6"/>
        <v>0</v>
      </c>
      <c r="BI100" s="63"/>
      <c r="BJ100" s="63"/>
      <c r="BK100" s="63"/>
      <c r="BL100" s="63"/>
      <c r="BM100" s="63">
        <v>-1427.6799999999348</v>
      </c>
      <c r="BN100" s="63"/>
      <c r="BO100" s="63"/>
      <c r="BP100" s="63"/>
      <c r="BQ100" s="63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38.25" customHeight="1" x14ac:dyDescent="0.2">
      <c r="A101" s="64">
        <v>0</v>
      </c>
      <c r="B101" s="64"/>
      <c r="C101" s="65" t="s">
        <v>121</v>
      </c>
      <c r="D101" s="57"/>
      <c r="E101" s="57"/>
      <c r="F101" s="57"/>
      <c r="G101" s="57"/>
      <c r="H101" s="57"/>
      <c r="I101" s="58"/>
      <c r="J101" s="66" t="s">
        <v>109</v>
      </c>
      <c r="K101" s="66"/>
      <c r="L101" s="66"/>
      <c r="M101" s="66"/>
      <c r="N101" s="66"/>
      <c r="O101" s="66" t="s">
        <v>110</v>
      </c>
      <c r="P101" s="66"/>
      <c r="Q101" s="66"/>
      <c r="R101" s="66"/>
      <c r="S101" s="66"/>
      <c r="T101" s="66"/>
      <c r="U101" s="66"/>
      <c r="V101" s="66"/>
      <c r="W101" s="66"/>
      <c r="X101" s="66"/>
      <c r="Y101" s="63">
        <v>0</v>
      </c>
      <c r="Z101" s="63"/>
      <c r="AA101" s="63"/>
      <c r="AB101" s="63"/>
      <c r="AC101" s="63"/>
      <c r="AD101" s="63">
        <v>292320</v>
      </c>
      <c r="AE101" s="63"/>
      <c r="AF101" s="63"/>
      <c r="AG101" s="63"/>
      <c r="AH101" s="63"/>
      <c r="AI101" s="63">
        <v>292320</v>
      </c>
      <c r="AJ101" s="63"/>
      <c r="AK101" s="63"/>
      <c r="AL101" s="63"/>
      <c r="AM101" s="63"/>
      <c r="AN101" s="63">
        <v>0</v>
      </c>
      <c r="AO101" s="63"/>
      <c r="AP101" s="63"/>
      <c r="AQ101" s="63"/>
      <c r="AR101" s="63"/>
      <c r="AS101" s="63">
        <v>292320</v>
      </c>
      <c r="AT101" s="63"/>
      <c r="AU101" s="63"/>
      <c r="AV101" s="63"/>
      <c r="AW101" s="63"/>
      <c r="AX101" s="63">
        <v>292320</v>
      </c>
      <c r="AY101" s="63"/>
      <c r="AZ101" s="63"/>
      <c r="BA101" s="63"/>
      <c r="BB101" s="63"/>
      <c r="BC101" s="63">
        <f t="shared" si="5"/>
        <v>0</v>
      </c>
      <c r="BD101" s="63"/>
      <c r="BE101" s="63"/>
      <c r="BF101" s="63"/>
      <c r="BG101" s="63"/>
      <c r="BH101" s="63">
        <f t="shared" si="6"/>
        <v>0</v>
      </c>
      <c r="BI101" s="63"/>
      <c r="BJ101" s="63"/>
      <c r="BK101" s="63"/>
      <c r="BL101" s="63"/>
      <c r="BM101" s="63">
        <v>0</v>
      </c>
      <c r="BN101" s="63"/>
      <c r="BO101" s="63"/>
      <c r="BP101" s="63"/>
      <c r="BQ101" s="63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76.5" customHeight="1" x14ac:dyDescent="0.2">
      <c r="A102" s="64">
        <v>0</v>
      </c>
      <c r="B102" s="64"/>
      <c r="C102" s="65" t="s">
        <v>122</v>
      </c>
      <c r="D102" s="57"/>
      <c r="E102" s="57"/>
      <c r="F102" s="57"/>
      <c r="G102" s="57"/>
      <c r="H102" s="57"/>
      <c r="I102" s="58"/>
      <c r="J102" s="66" t="s">
        <v>109</v>
      </c>
      <c r="K102" s="66"/>
      <c r="L102" s="66"/>
      <c r="M102" s="66"/>
      <c r="N102" s="66"/>
      <c r="O102" s="66" t="s">
        <v>110</v>
      </c>
      <c r="P102" s="66"/>
      <c r="Q102" s="66"/>
      <c r="R102" s="66"/>
      <c r="S102" s="66"/>
      <c r="T102" s="66"/>
      <c r="U102" s="66"/>
      <c r="V102" s="66"/>
      <c r="W102" s="66"/>
      <c r="X102" s="66"/>
      <c r="Y102" s="63">
        <v>0</v>
      </c>
      <c r="Z102" s="63"/>
      <c r="AA102" s="63"/>
      <c r="AB102" s="63"/>
      <c r="AC102" s="63"/>
      <c r="AD102" s="63">
        <v>787996</v>
      </c>
      <c r="AE102" s="63"/>
      <c r="AF102" s="63"/>
      <c r="AG102" s="63"/>
      <c r="AH102" s="63"/>
      <c r="AI102" s="63">
        <v>787996</v>
      </c>
      <c r="AJ102" s="63"/>
      <c r="AK102" s="63"/>
      <c r="AL102" s="63"/>
      <c r="AM102" s="63"/>
      <c r="AN102" s="63">
        <v>0</v>
      </c>
      <c r="AO102" s="63"/>
      <c r="AP102" s="63"/>
      <c r="AQ102" s="63"/>
      <c r="AR102" s="63"/>
      <c r="AS102" s="63">
        <v>787996</v>
      </c>
      <c r="AT102" s="63"/>
      <c r="AU102" s="63"/>
      <c r="AV102" s="63"/>
      <c r="AW102" s="63"/>
      <c r="AX102" s="63">
        <v>787996</v>
      </c>
      <c r="AY102" s="63"/>
      <c r="AZ102" s="63"/>
      <c r="BA102" s="63"/>
      <c r="BB102" s="63"/>
      <c r="BC102" s="63">
        <f t="shared" si="5"/>
        <v>0</v>
      </c>
      <c r="BD102" s="63"/>
      <c r="BE102" s="63"/>
      <c r="BF102" s="63"/>
      <c r="BG102" s="63"/>
      <c r="BH102" s="63">
        <f t="shared" si="6"/>
        <v>0</v>
      </c>
      <c r="BI102" s="63"/>
      <c r="BJ102" s="63"/>
      <c r="BK102" s="63"/>
      <c r="BL102" s="63"/>
      <c r="BM102" s="63">
        <v>0</v>
      </c>
      <c r="BN102" s="63"/>
      <c r="BO102" s="63"/>
      <c r="BP102" s="63"/>
      <c r="BQ102" s="63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38.25" customHeight="1" x14ac:dyDescent="0.2">
      <c r="A103" s="64">
        <v>0</v>
      </c>
      <c r="B103" s="64"/>
      <c r="C103" s="65" t="s">
        <v>123</v>
      </c>
      <c r="D103" s="57"/>
      <c r="E103" s="57"/>
      <c r="F103" s="57"/>
      <c r="G103" s="57"/>
      <c r="H103" s="57"/>
      <c r="I103" s="58"/>
      <c r="J103" s="66" t="s">
        <v>109</v>
      </c>
      <c r="K103" s="66"/>
      <c r="L103" s="66"/>
      <c r="M103" s="66"/>
      <c r="N103" s="66"/>
      <c r="O103" s="66" t="s">
        <v>110</v>
      </c>
      <c r="P103" s="66"/>
      <c r="Q103" s="66"/>
      <c r="R103" s="66"/>
      <c r="S103" s="66"/>
      <c r="T103" s="66"/>
      <c r="U103" s="66"/>
      <c r="V103" s="66"/>
      <c r="W103" s="66"/>
      <c r="X103" s="66"/>
      <c r="Y103" s="63">
        <v>329520</v>
      </c>
      <c r="Z103" s="63"/>
      <c r="AA103" s="63"/>
      <c r="AB103" s="63"/>
      <c r="AC103" s="63"/>
      <c r="AD103" s="63">
        <v>0</v>
      </c>
      <c r="AE103" s="63"/>
      <c r="AF103" s="63"/>
      <c r="AG103" s="63"/>
      <c r="AH103" s="63"/>
      <c r="AI103" s="63">
        <v>329520</v>
      </c>
      <c r="AJ103" s="63"/>
      <c r="AK103" s="63"/>
      <c r="AL103" s="63"/>
      <c r="AM103" s="63"/>
      <c r="AN103" s="63">
        <v>329520</v>
      </c>
      <c r="AO103" s="63"/>
      <c r="AP103" s="63"/>
      <c r="AQ103" s="63"/>
      <c r="AR103" s="63"/>
      <c r="AS103" s="63">
        <v>0</v>
      </c>
      <c r="AT103" s="63"/>
      <c r="AU103" s="63"/>
      <c r="AV103" s="63"/>
      <c r="AW103" s="63"/>
      <c r="AX103" s="63">
        <v>329520</v>
      </c>
      <c r="AY103" s="63"/>
      <c r="AZ103" s="63"/>
      <c r="BA103" s="63"/>
      <c r="BB103" s="63"/>
      <c r="BC103" s="63">
        <f t="shared" si="5"/>
        <v>0</v>
      </c>
      <c r="BD103" s="63"/>
      <c r="BE103" s="63"/>
      <c r="BF103" s="63"/>
      <c r="BG103" s="63"/>
      <c r="BH103" s="63">
        <f t="shared" si="6"/>
        <v>0</v>
      </c>
      <c r="BI103" s="63"/>
      <c r="BJ103" s="63"/>
      <c r="BK103" s="63"/>
      <c r="BL103" s="63"/>
      <c r="BM103" s="63">
        <v>0</v>
      </c>
      <c r="BN103" s="63"/>
      <c r="BO103" s="63"/>
      <c r="BP103" s="63"/>
      <c r="BQ103" s="63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76.5" customHeight="1" x14ac:dyDescent="0.2">
      <c r="A104" s="64">
        <v>0</v>
      </c>
      <c r="B104" s="64"/>
      <c r="C104" s="65" t="s">
        <v>124</v>
      </c>
      <c r="D104" s="57"/>
      <c r="E104" s="57"/>
      <c r="F104" s="57"/>
      <c r="G104" s="57"/>
      <c r="H104" s="57"/>
      <c r="I104" s="58"/>
      <c r="J104" s="66" t="s">
        <v>109</v>
      </c>
      <c r="K104" s="66"/>
      <c r="L104" s="66"/>
      <c r="M104" s="66"/>
      <c r="N104" s="66"/>
      <c r="O104" s="66" t="s">
        <v>110</v>
      </c>
      <c r="P104" s="66"/>
      <c r="Q104" s="66"/>
      <c r="R104" s="66"/>
      <c r="S104" s="66"/>
      <c r="T104" s="66"/>
      <c r="U104" s="66"/>
      <c r="V104" s="66"/>
      <c r="W104" s="66"/>
      <c r="X104" s="66"/>
      <c r="Y104" s="63">
        <v>200900</v>
      </c>
      <c r="Z104" s="63"/>
      <c r="AA104" s="63"/>
      <c r="AB104" s="63"/>
      <c r="AC104" s="63"/>
      <c r="AD104" s="63">
        <v>0</v>
      </c>
      <c r="AE104" s="63"/>
      <c r="AF104" s="63"/>
      <c r="AG104" s="63"/>
      <c r="AH104" s="63"/>
      <c r="AI104" s="63">
        <v>200900</v>
      </c>
      <c r="AJ104" s="63"/>
      <c r="AK104" s="63"/>
      <c r="AL104" s="63"/>
      <c r="AM104" s="63"/>
      <c r="AN104" s="63">
        <v>197533.75</v>
      </c>
      <c r="AO104" s="63"/>
      <c r="AP104" s="63"/>
      <c r="AQ104" s="63"/>
      <c r="AR104" s="63"/>
      <c r="AS104" s="63">
        <v>0</v>
      </c>
      <c r="AT104" s="63"/>
      <c r="AU104" s="63"/>
      <c r="AV104" s="63"/>
      <c r="AW104" s="63"/>
      <c r="AX104" s="63">
        <v>197533.75</v>
      </c>
      <c r="AY104" s="63"/>
      <c r="AZ104" s="63"/>
      <c r="BA104" s="63"/>
      <c r="BB104" s="63"/>
      <c r="BC104" s="63">
        <f t="shared" si="5"/>
        <v>-3366.25</v>
      </c>
      <c r="BD104" s="63"/>
      <c r="BE104" s="63"/>
      <c r="BF104" s="63"/>
      <c r="BG104" s="63"/>
      <c r="BH104" s="63">
        <f t="shared" si="6"/>
        <v>0</v>
      </c>
      <c r="BI104" s="63"/>
      <c r="BJ104" s="63"/>
      <c r="BK104" s="63"/>
      <c r="BL104" s="63"/>
      <c r="BM104" s="63">
        <v>-3366.25</v>
      </c>
      <c r="BN104" s="63"/>
      <c r="BO104" s="63"/>
      <c r="BP104" s="63"/>
      <c r="BQ104" s="63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38.25" customHeight="1" x14ac:dyDescent="0.2">
      <c r="A105" s="64">
        <v>0</v>
      </c>
      <c r="B105" s="64"/>
      <c r="C105" s="65" t="s">
        <v>125</v>
      </c>
      <c r="D105" s="57"/>
      <c r="E105" s="57"/>
      <c r="F105" s="57"/>
      <c r="G105" s="57"/>
      <c r="H105" s="57"/>
      <c r="I105" s="58"/>
      <c r="J105" s="66" t="s">
        <v>109</v>
      </c>
      <c r="K105" s="66"/>
      <c r="L105" s="66"/>
      <c r="M105" s="66"/>
      <c r="N105" s="66"/>
      <c r="O105" s="66" t="s">
        <v>110</v>
      </c>
      <c r="P105" s="66"/>
      <c r="Q105" s="66"/>
      <c r="R105" s="66"/>
      <c r="S105" s="66"/>
      <c r="T105" s="66"/>
      <c r="U105" s="66"/>
      <c r="V105" s="66"/>
      <c r="W105" s="66"/>
      <c r="X105" s="66"/>
      <c r="Y105" s="63">
        <v>0</v>
      </c>
      <c r="Z105" s="63"/>
      <c r="AA105" s="63"/>
      <c r="AB105" s="63"/>
      <c r="AC105" s="63"/>
      <c r="AD105" s="63">
        <v>99990</v>
      </c>
      <c r="AE105" s="63"/>
      <c r="AF105" s="63"/>
      <c r="AG105" s="63"/>
      <c r="AH105" s="63"/>
      <c r="AI105" s="63">
        <v>99990</v>
      </c>
      <c r="AJ105" s="63"/>
      <c r="AK105" s="63"/>
      <c r="AL105" s="63"/>
      <c r="AM105" s="63"/>
      <c r="AN105" s="63">
        <v>0</v>
      </c>
      <c r="AO105" s="63"/>
      <c r="AP105" s="63"/>
      <c r="AQ105" s="63"/>
      <c r="AR105" s="63"/>
      <c r="AS105" s="63">
        <v>99990</v>
      </c>
      <c r="AT105" s="63"/>
      <c r="AU105" s="63"/>
      <c r="AV105" s="63"/>
      <c r="AW105" s="63"/>
      <c r="AX105" s="63">
        <v>99990</v>
      </c>
      <c r="AY105" s="63"/>
      <c r="AZ105" s="63"/>
      <c r="BA105" s="63"/>
      <c r="BB105" s="63"/>
      <c r="BC105" s="63">
        <f t="shared" si="5"/>
        <v>0</v>
      </c>
      <c r="BD105" s="63"/>
      <c r="BE105" s="63"/>
      <c r="BF105" s="63"/>
      <c r="BG105" s="63"/>
      <c r="BH105" s="63">
        <f t="shared" si="6"/>
        <v>0</v>
      </c>
      <c r="BI105" s="63"/>
      <c r="BJ105" s="63"/>
      <c r="BK105" s="63"/>
      <c r="BL105" s="63"/>
      <c r="BM105" s="63">
        <v>0</v>
      </c>
      <c r="BN105" s="63"/>
      <c r="BO105" s="63"/>
      <c r="BP105" s="63"/>
      <c r="BQ105" s="63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63.75" customHeight="1" x14ac:dyDescent="0.2">
      <c r="A106" s="64">
        <v>0</v>
      </c>
      <c r="B106" s="64"/>
      <c r="C106" s="65" t="s">
        <v>126</v>
      </c>
      <c r="D106" s="57"/>
      <c r="E106" s="57"/>
      <c r="F106" s="57"/>
      <c r="G106" s="57"/>
      <c r="H106" s="57"/>
      <c r="I106" s="58"/>
      <c r="J106" s="66" t="s">
        <v>109</v>
      </c>
      <c r="K106" s="66"/>
      <c r="L106" s="66"/>
      <c r="M106" s="66"/>
      <c r="N106" s="66"/>
      <c r="O106" s="66" t="s">
        <v>110</v>
      </c>
      <c r="P106" s="66"/>
      <c r="Q106" s="66"/>
      <c r="R106" s="66"/>
      <c r="S106" s="66"/>
      <c r="T106" s="66"/>
      <c r="U106" s="66"/>
      <c r="V106" s="66"/>
      <c r="W106" s="66"/>
      <c r="X106" s="66"/>
      <c r="Y106" s="63">
        <v>0</v>
      </c>
      <c r="Z106" s="63"/>
      <c r="AA106" s="63"/>
      <c r="AB106" s="63"/>
      <c r="AC106" s="63"/>
      <c r="AD106" s="63">
        <v>1080750</v>
      </c>
      <c r="AE106" s="63"/>
      <c r="AF106" s="63"/>
      <c r="AG106" s="63"/>
      <c r="AH106" s="63"/>
      <c r="AI106" s="63">
        <v>1080750</v>
      </c>
      <c r="AJ106" s="63"/>
      <c r="AK106" s="63"/>
      <c r="AL106" s="63"/>
      <c r="AM106" s="63"/>
      <c r="AN106" s="63">
        <v>0</v>
      </c>
      <c r="AO106" s="63"/>
      <c r="AP106" s="63"/>
      <c r="AQ106" s="63"/>
      <c r="AR106" s="63"/>
      <c r="AS106" s="63">
        <v>1080750</v>
      </c>
      <c r="AT106" s="63"/>
      <c r="AU106" s="63"/>
      <c r="AV106" s="63"/>
      <c r="AW106" s="63"/>
      <c r="AX106" s="63">
        <v>1080750</v>
      </c>
      <c r="AY106" s="63"/>
      <c r="AZ106" s="63"/>
      <c r="BA106" s="63"/>
      <c r="BB106" s="63"/>
      <c r="BC106" s="63">
        <f t="shared" si="5"/>
        <v>0</v>
      </c>
      <c r="BD106" s="63"/>
      <c r="BE106" s="63"/>
      <c r="BF106" s="63"/>
      <c r="BG106" s="63"/>
      <c r="BH106" s="63">
        <f t="shared" si="6"/>
        <v>0</v>
      </c>
      <c r="BI106" s="63"/>
      <c r="BJ106" s="63"/>
      <c r="BK106" s="63"/>
      <c r="BL106" s="63"/>
      <c r="BM106" s="63">
        <v>0</v>
      </c>
      <c r="BN106" s="63"/>
      <c r="BO106" s="63"/>
      <c r="BP106" s="63"/>
      <c r="BQ106" s="63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51" customHeight="1" x14ac:dyDescent="0.2">
      <c r="A107" s="64">
        <v>0</v>
      </c>
      <c r="B107" s="64"/>
      <c r="C107" s="65" t="s">
        <v>127</v>
      </c>
      <c r="D107" s="57"/>
      <c r="E107" s="57"/>
      <c r="F107" s="57"/>
      <c r="G107" s="57"/>
      <c r="H107" s="57"/>
      <c r="I107" s="58"/>
      <c r="J107" s="66" t="s">
        <v>109</v>
      </c>
      <c r="K107" s="66"/>
      <c r="L107" s="66"/>
      <c r="M107" s="66"/>
      <c r="N107" s="66"/>
      <c r="O107" s="66" t="s">
        <v>110</v>
      </c>
      <c r="P107" s="66"/>
      <c r="Q107" s="66"/>
      <c r="R107" s="66"/>
      <c r="S107" s="66"/>
      <c r="T107" s="66"/>
      <c r="U107" s="66"/>
      <c r="V107" s="66"/>
      <c r="W107" s="66"/>
      <c r="X107" s="66"/>
      <c r="Y107" s="63">
        <v>0</v>
      </c>
      <c r="Z107" s="63"/>
      <c r="AA107" s="63"/>
      <c r="AB107" s="63"/>
      <c r="AC107" s="63"/>
      <c r="AD107" s="63">
        <v>2217900</v>
      </c>
      <c r="AE107" s="63"/>
      <c r="AF107" s="63"/>
      <c r="AG107" s="63"/>
      <c r="AH107" s="63"/>
      <c r="AI107" s="63">
        <v>2217900</v>
      </c>
      <c r="AJ107" s="63"/>
      <c r="AK107" s="63"/>
      <c r="AL107" s="63"/>
      <c r="AM107" s="63"/>
      <c r="AN107" s="63">
        <v>0</v>
      </c>
      <c r="AO107" s="63"/>
      <c r="AP107" s="63"/>
      <c r="AQ107" s="63"/>
      <c r="AR107" s="63"/>
      <c r="AS107" s="63">
        <v>2193900</v>
      </c>
      <c r="AT107" s="63"/>
      <c r="AU107" s="63"/>
      <c r="AV107" s="63"/>
      <c r="AW107" s="63"/>
      <c r="AX107" s="63">
        <v>2193900</v>
      </c>
      <c r="AY107" s="63"/>
      <c r="AZ107" s="63"/>
      <c r="BA107" s="63"/>
      <c r="BB107" s="63"/>
      <c r="BC107" s="63">
        <f t="shared" si="5"/>
        <v>0</v>
      </c>
      <c r="BD107" s="63"/>
      <c r="BE107" s="63"/>
      <c r="BF107" s="63"/>
      <c r="BG107" s="63"/>
      <c r="BH107" s="63">
        <f t="shared" si="6"/>
        <v>-24000</v>
      </c>
      <c r="BI107" s="63"/>
      <c r="BJ107" s="63"/>
      <c r="BK107" s="63"/>
      <c r="BL107" s="63"/>
      <c r="BM107" s="63">
        <v>-24000</v>
      </c>
      <c r="BN107" s="63"/>
      <c r="BO107" s="63"/>
      <c r="BP107" s="63"/>
      <c r="BQ107" s="63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s="40" customFormat="1" ht="15.75" x14ac:dyDescent="0.2">
      <c r="A108" s="68">
        <v>0</v>
      </c>
      <c r="B108" s="68"/>
      <c r="C108" s="69" t="s">
        <v>128</v>
      </c>
      <c r="D108" s="49"/>
      <c r="E108" s="49"/>
      <c r="F108" s="49"/>
      <c r="G108" s="49"/>
      <c r="H108" s="49"/>
      <c r="I108" s="50"/>
      <c r="J108" s="70" t="s">
        <v>107</v>
      </c>
      <c r="K108" s="70"/>
      <c r="L108" s="70"/>
      <c r="M108" s="70"/>
      <c r="N108" s="70"/>
      <c r="O108" s="70" t="s">
        <v>107</v>
      </c>
      <c r="P108" s="70"/>
      <c r="Q108" s="70"/>
      <c r="R108" s="70"/>
      <c r="S108" s="70"/>
      <c r="T108" s="70"/>
      <c r="U108" s="70"/>
      <c r="V108" s="70"/>
      <c r="W108" s="70"/>
      <c r="X108" s="70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42"/>
      <c r="BS108" s="42"/>
      <c r="BT108" s="42"/>
      <c r="BU108" s="42"/>
      <c r="BV108" s="42"/>
      <c r="BW108" s="42"/>
      <c r="BX108" s="42"/>
      <c r="BY108" s="42"/>
      <c r="BZ108" s="43"/>
    </row>
    <row r="109" spans="1:78" ht="25.5" customHeight="1" x14ac:dyDescent="0.2">
      <c r="A109" s="64">
        <v>0</v>
      </c>
      <c r="B109" s="64"/>
      <c r="C109" s="65" t="s">
        <v>129</v>
      </c>
      <c r="D109" s="57"/>
      <c r="E109" s="57"/>
      <c r="F109" s="57"/>
      <c r="G109" s="57"/>
      <c r="H109" s="57"/>
      <c r="I109" s="58"/>
      <c r="J109" s="66" t="s">
        <v>130</v>
      </c>
      <c r="K109" s="66"/>
      <c r="L109" s="66"/>
      <c r="M109" s="66"/>
      <c r="N109" s="66"/>
      <c r="O109" s="65" t="s">
        <v>131</v>
      </c>
      <c r="P109" s="57"/>
      <c r="Q109" s="57"/>
      <c r="R109" s="57"/>
      <c r="S109" s="57"/>
      <c r="T109" s="57"/>
      <c r="U109" s="57"/>
      <c r="V109" s="57"/>
      <c r="W109" s="57"/>
      <c r="X109" s="58"/>
      <c r="Y109" s="63">
        <v>12</v>
      </c>
      <c r="Z109" s="63"/>
      <c r="AA109" s="63"/>
      <c r="AB109" s="63"/>
      <c r="AC109" s="63"/>
      <c r="AD109" s="63">
        <v>0</v>
      </c>
      <c r="AE109" s="63"/>
      <c r="AF109" s="63"/>
      <c r="AG109" s="63"/>
      <c r="AH109" s="63"/>
      <c r="AI109" s="63">
        <v>12</v>
      </c>
      <c r="AJ109" s="63"/>
      <c r="AK109" s="63"/>
      <c r="AL109" s="63"/>
      <c r="AM109" s="63"/>
      <c r="AN109" s="63">
        <v>12</v>
      </c>
      <c r="AO109" s="63"/>
      <c r="AP109" s="63"/>
      <c r="AQ109" s="63"/>
      <c r="AR109" s="63"/>
      <c r="AS109" s="63">
        <v>0</v>
      </c>
      <c r="AT109" s="63"/>
      <c r="AU109" s="63"/>
      <c r="AV109" s="63"/>
      <c r="AW109" s="63"/>
      <c r="AX109" s="63">
        <v>12</v>
      </c>
      <c r="AY109" s="63"/>
      <c r="AZ109" s="63"/>
      <c r="BA109" s="63"/>
      <c r="BB109" s="63"/>
      <c r="BC109" s="63">
        <f t="shared" ref="BC109:BC124" si="7">AN109-Y109</f>
        <v>0</v>
      </c>
      <c r="BD109" s="63"/>
      <c r="BE109" s="63"/>
      <c r="BF109" s="63"/>
      <c r="BG109" s="63"/>
      <c r="BH109" s="63">
        <f t="shared" ref="BH109:BH124" si="8">AS109-AD109</f>
        <v>0</v>
      </c>
      <c r="BI109" s="63"/>
      <c r="BJ109" s="63"/>
      <c r="BK109" s="63"/>
      <c r="BL109" s="63"/>
      <c r="BM109" s="63">
        <v>0</v>
      </c>
      <c r="BN109" s="63"/>
      <c r="BO109" s="63"/>
      <c r="BP109" s="63"/>
      <c r="BQ109" s="63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63.75" customHeight="1" x14ac:dyDescent="0.2">
      <c r="A110" s="64">
        <v>0</v>
      </c>
      <c r="B110" s="64"/>
      <c r="C110" s="65" t="s">
        <v>132</v>
      </c>
      <c r="D110" s="57"/>
      <c r="E110" s="57"/>
      <c r="F110" s="57"/>
      <c r="G110" s="57"/>
      <c r="H110" s="57"/>
      <c r="I110" s="58"/>
      <c r="J110" s="66" t="s">
        <v>130</v>
      </c>
      <c r="K110" s="66"/>
      <c r="L110" s="66"/>
      <c r="M110" s="66"/>
      <c r="N110" s="66"/>
      <c r="O110" s="65" t="s">
        <v>131</v>
      </c>
      <c r="P110" s="57"/>
      <c r="Q110" s="57"/>
      <c r="R110" s="57"/>
      <c r="S110" s="57"/>
      <c r="T110" s="57"/>
      <c r="U110" s="57"/>
      <c r="V110" s="57"/>
      <c r="W110" s="57"/>
      <c r="X110" s="58"/>
      <c r="Y110" s="63">
        <v>12</v>
      </c>
      <c r="Z110" s="63"/>
      <c r="AA110" s="63"/>
      <c r="AB110" s="63"/>
      <c r="AC110" s="63"/>
      <c r="AD110" s="63">
        <v>0</v>
      </c>
      <c r="AE110" s="63"/>
      <c r="AF110" s="63"/>
      <c r="AG110" s="63"/>
      <c r="AH110" s="63"/>
      <c r="AI110" s="63">
        <v>12</v>
      </c>
      <c r="AJ110" s="63"/>
      <c r="AK110" s="63"/>
      <c r="AL110" s="63"/>
      <c r="AM110" s="63"/>
      <c r="AN110" s="63">
        <v>4</v>
      </c>
      <c r="AO110" s="63"/>
      <c r="AP110" s="63"/>
      <c r="AQ110" s="63"/>
      <c r="AR110" s="63"/>
      <c r="AS110" s="63">
        <v>0</v>
      </c>
      <c r="AT110" s="63"/>
      <c r="AU110" s="63"/>
      <c r="AV110" s="63"/>
      <c r="AW110" s="63"/>
      <c r="AX110" s="63">
        <v>4</v>
      </c>
      <c r="AY110" s="63"/>
      <c r="AZ110" s="63"/>
      <c r="BA110" s="63"/>
      <c r="BB110" s="63"/>
      <c r="BC110" s="63">
        <f t="shared" si="7"/>
        <v>-8</v>
      </c>
      <c r="BD110" s="63"/>
      <c r="BE110" s="63"/>
      <c r="BF110" s="63"/>
      <c r="BG110" s="63"/>
      <c r="BH110" s="63">
        <f t="shared" si="8"/>
        <v>0</v>
      </c>
      <c r="BI110" s="63"/>
      <c r="BJ110" s="63"/>
      <c r="BK110" s="63"/>
      <c r="BL110" s="63"/>
      <c r="BM110" s="63">
        <v>-8</v>
      </c>
      <c r="BN110" s="63"/>
      <c r="BO110" s="63"/>
      <c r="BP110" s="63"/>
      <c r="BQ110" s="63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63.75" customHeight="1" x14ac:dyDescent="0.2">
      <c r="A111" s="64">
        <v>0</v>
      </c>
      <c r="B111" s="64"/>
      <c r="C111" s="65" t="s">
        <v>133</v>
      </c>
      <c r="D111" s="57"/>
      <c r="E111" s="57"/>
      <c r="F111" s="57"/>
      <c r="G111" s="57"/>
      <c r="H111" s="57"/>
      <c r="I111" s="58"/>
      <c r="J111" s="66" t="s">
        <v>134</v>
      </c>
      <c r="K111" s="66"/>
      <c r="L111" s="66"/>
      <c r="M111" s="66"/>
      <c r="N111" s="66"/>
      <c r="O111" s="65" t="s">
        <v>131</v>
      </c>
      <c r="P111" s="57"/>
      <c r="Q111" s="57"/>
      <c r="R111" s="57"/>
      <c r="S111" s="57"/>
      <c r="T111" s="57"/>
      <c r="U111" s="57"/>
      <c r="V111" s="57"/>
      <c r="W111" s="57"/>
      <c r="X111" s="58"/>
      <c r="Y111" s="63">
        <v>12</v>
      </c>
      <c r="Z111" s="63"/>
      <c r="AA111" s="63"/>
      <c r="AB111" s="63"/>
      <c r="AC111" s="63"/>
      <c r="AD111" s="63">
        <v>0</v>
      </c>
      <c r="AE111" s="63"/>
      <c r="AF111" s="63"/>
      <c r="AG111" s="63"/>
      <c r="AH111" s="63"/>
      <c r="AI111" s="63">
        <v>12</v>
      </c>
      <c r="AJ111" s="63"/>
      <c r="AK111" s="63"/>
      <c r="AL111" s="63"/>
      <c r="AM111" s="63"/>
      <c r="AN111" s="63">
        <v>12</v>
      </c>
      <c r="AO111" s="63"/>
      <c r="AP111" s="63"/>
      <c r="AQ111" s="63"/>
      <c r="AR111" s="63"/>
      <c r="AS111" s="63">
        <v>0</v>
      </c>
      <c r="AT111" s="63"/>
      <c r="AU111" s="63"/>
      <c r="AV111" s="63"/>
      <c r="AW111" s="63"/>
      <c r="AX111" s="63">
        <v>12</v>
      </c>
      <c r="AY111" s="63"/>
      <c r="AZ111" s="63"/>
      <c r="BA111" s="63"/>
      <c r="BB111" s="63"/>
      <c r="BC111" s="63">
        <f t="shared" si="7"/>
        <v>0</v>
      </c>
      <c r="BD111" s="63"/>
      <c r="BE111" s="63"/>
      <c r="BF111" s="63"/>
      <c r="BG111" s="63"/>
      <c r="BH111" s="63">
        <f t="shared" si="8"/>
        <v>0</v>
      </c>
      <c r="BI111" s="63"/>
      <c r="BJ111" s="63"/>
      <c r="BK111" s="63"/>
      <c r="BL111" s="63"/>
      <c r="BM111" s="63">
        <v>0</v>
      </c>
      <c r="BN111" s="63"/>
      <c r="BO111" s="63"/>
      <c r="BP111" s="63"/>
      <c r="BQ111" s="63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25.5" customHeight="1" x14ac:dyDescent="0.2">
      <c r="A112" s="64">
        <v>0</v>
      </c>
      <c r="B112" s="64"/>
      <c r="C112" s="65" t="s">
        <v>135</v>
      </c>
      <c r="D112" s="57"/>
      <c r="E112" s="57"/>
      <c r="F112" s="57"/>
      <c r="G112" s="57"/>
      <c r="H112" s="57"/>
      <c r="I112" s="58"/>
      <c r="J112" s="66" t="s">
        <v>134</v>
      </c>
      <c r="K112" s="66"/>
      <c r="L112" s="66"/>
      <c r="M112" s="66"/>
      <c r="N112" s="66"/>
      <c r="O112" s="65" t="s">
        <v>131</v>
      </c>
      <c r="P112" s="57"/>
      <c r="Q112" s="57"/>
      <c r="R112" s="57"/>
      <c r="S112" s="57"/>
      <c r="T112" s="57"/>
      <c r="U112" s="57"/>
      <c r="V112" s="57"/>
      <c r="W112" s="57"/>
      <c r="X112" s="58"/>
      <c r="Y112" s="63">
        <v>12</v>
      </c>
      <c r="Z112" s="63"/>
      <c r="AA112" s="63"/>
      <c r="AB112" s="63"/>
      <c r="AC112" s="63"/>
      <c r="AD112" s="63">
        <v>0</v>
      </c>
      <c r="AE112" s="63"/>
      <c r="AF112" s="63"/>
      <c r="AG112" s="63"/>
      <c r="AH112" s="63"/>
      <c r="AI112" s="63">
        <v>12</v>
      </c>
      <c r="AJ112" s="63"/>
      <c r="AK112" s="63"/>
      <c r="AL112" s="63"/>
      <c r="AM112" s="63"/>
      <c r="AN112" s="63">
        <v>12</v>
      </c>
      <c r="AO112" s="63"/>
      <c r="AP112" s="63"/>
      <c r="AQ112" s="63"/>
      <c r="AR112" s="63"/>
      <c r="AS112" s="63">
        <v>0</v>
      </c>
      <c r="AT112" s="63"/>
      <c r="AU112" s="63"/>
      <c r="AV112" s="63"/>
      <c r="AW112" s="63"/>
      <c r="AX112" s="63">
        <v>12</v>
      </c>
      <c r="AY112" s="63"/>
      <c r="AZ112" s="63"/>
      <c r="BA112" s="63"/>
      <c r="BB112" s="63"/>
      <c r="BC112" s="63">
        <f t="shared" si="7"/>
        <v>0</v>
      </c>
      <c r="BD112" s="63"/>
      <c r="BE112" s="63"/>
      <c r="BF112" s="63"/>
      <c r="BG112" s="63"/>
      <c r="BH112" s="63">
        <f t="shared" si="8"/>
        <v>0</v>
      </c>
      <c r="BI112" s="63"/>
      <c r="BJ112" s="63"/>
      <c r="BK112" s="63"/>
      <c r="BL112" s="63"/>
      <c r="BM112" s="63">
        <v>0</v>
      </c>
      <c r="BN112" s="63"/>
      <c r="BO112" s="63"/>
      <c r="BP112" s="63"/>
      <c r="BQ112" s="63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63.75" customHeight="1" x14ac:dyDescent="0.2">
      <c r="A113" s="64">
        <v>0</v>
      </c>
      <c r="B113" s="64"/>
      <c r="C113" s="65" t="s">
        <v>136</v>
      </c>
      <c r="D113" s="57"/>
      <c r="E113" s="57"/>
      <c r="F113" s="57"/>
      <c r="G113" s="57"/>
      <c r="H113" s="57"/>
      <c r="I113" s="58"/>
      <c r="J113" s="66" t="s">
        <v>137</v>
      </c>
      <c r="K113" s="66"/>
      <c r="L113" s="66"/>
      <c r="M113" s="66"/>
      <c r="N113" s="66"/>
      <c r="O113" s="65" t="s">
        <v>131</v>
      </c>
      <c r="P113" s="57"/>
      <c r="Q113" s="57"/>
      <c r="R113" s="57"/>
      <c r="S113" s="57"/>
      <c r="T113" s="57"/>
      <c r="U113" s="57"/>
      <c r="V113" s="57"/>
      <c r="W113" s="57"/>
      <c r="X113" s="58"/>
      <c r="Y113" s="63">
        <v>8</v>
      </c>
      <c r="Z113" s="63"/>
      <c r="AA113" s="63"/>
      <c r="AB113" s="63"/>
      <c r="AC113" s="63"/>
      <c r="AD113" s="63">
        <v>0</v>
      </c>
      <c r="AE113" s="63"/>
      <c r="AF113" s="63"/>
      <c r="AG113" s="63"/>
      <c r="AH113" s="63"/>
      <c r="AI113" s="63">
        <v>8</v>
      </c>
      <c r="AJ113" s="63"/>
      <c r="AK113" s="63"/>
      <c r="AL113" s="63"/>
      <c r="AM113" s="63"/>
      <c r="AN113" s="63">
        <v>7</v>
      </c>
      <c r="AO113" s="63"/>
      <c r="AP113" s="63"/>
      <c r="AQ113" s="63"/>
      <c r="AR113" s="63"/>
      <c r="AS113" s="63">
        <v>0</v>
      </c>
      <c r="AT113" s="63"/>
      <c r="AU113" s="63"/>
      <c r="AV113" s="63"/>
      <c r="AW113" s="63"/>
      <c r="AX113" s="63">
        <v>7</v>
      </c>
      <c r="AY113" s="63"/>
      <c r="AZ113" s="63"/>
      <c r="BA113" s="63"/>
      <c r="BB113" s="63"/>
      <c r="BC113" s="63">
        <f t="shared" si="7"/>
        <v>-1</v>
      </c>
      <c r="BD113" s="63"/>
      <c r="BE113" s="63"/>
      <c r="BF113" s="63"/>
      <c r="BG113" s="63"/>
      <c r="BH113" s="63">
        <f t="shared" si="8"/>
        <v>0</v>
      </c>
      <c r="BI113" s="63"/>
      <c r="BJ113" s="63"/>
      <c r="BK113" s="63"/>
      <c r="BL113" s="63"/>
      <c r="BM113" s="63">
        <v>-1</v>
      </c>
      <c r="BN113" s="63"/>
      <c r="BO113" s="63"/>
      <c r="BP113" s="63"/>
      <c r="BQ113" s="63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76.5" customHeight="1" x14ac:dyDescent="0.2">
      <c r="A114" s="64">
        <v>0</v>
      </c>
      <c r="B114" s="64"/>
      <c r="C114" s="65" t="s">
        <v>138</v>
      </c>
      <c r="D114" s="57"/>
      <c r="E114" s="57"/>
      <c r="F114" s="57"/>
      <c r="G114" s="57"/>
      <c r="H114" s="57"/>
      <c r="I114" s="58"/>
      <c r="J114" s="66" t="s">
        <v>137</v>
      </c>
      <c r="K114" s="66"/>
      <c r="L114" s="66"/>
      <c r="M114" s="66"/>
      <c r="N114" s="66"/>
      <c r="O114" s="65" t="s">
        <v>131</v>
      </c>
      <c r="P114" s="57"/>
      <c r="Q114" s="57"/>
      <c r="R114" s="57"/>
      <c r="S114" s="57"/>
      <c r="T114" s="57"/>
      <c r="U114" s="57"/>
      <c r="V114" s="57"/>
      <c r="W114" s="57"/>
      <c r="X114" s="58"/>
      <c r="Y114" s="63">
        <v>8</v>
      </c>
      <c r="Z114" s="63"/>
      <c r="AA114" s="63"/>
      <c r="AB114" s="63"/>
      <c r="AC114" s="63"/>
      <c r="AD114" s="63">
        <v>0</v>
      </c>
      <c r="AE114" s="63"/>
      <c r="AF114" s="63"/>
      <c r="AG114" s="63"/>
      <c r="AH114" s="63"/>
      <c r="AI114" s="63">
        <v>8</v>
      </c>
      <c r="AJ114" s="63"/>
      <c r="AK114" s="63"/>
      <c r="AL114" s="63"/>
      <c r="AM114" s="63"/>
      <c r="AN114" s="63">
        <v>8</v>
      </c>
      <c r="AO114" s="63"/>
      <c r="AP114" s="63"/>
      <c r="AQ114" s="63"/>
      <c r="AR114" s="63"/>
      <c r="AS114" s="63">
        <v>0</v>
      </c>
      <c r="AT114" s="63"/>
      <c r="AU114" s="63"/>
      <c r="AV114" s="63"/>
      <c r="AW114" s="63"/>
      <c r="AX114" s="63">
        <v>8</v>
      </c>
      <c r="AY114" s="63"/>
      <c r="AZ114" s="63"/>
      <c r="BA114" s="63"/>
      <c r="BB114" s="63"/>
      <c r="BC114" s="63">
        <f t="shared" si="7"/>
        <v>0</v>
      </c>
      <c r="BD114" s="63"/>
      <c r="BE114" s="63"/>
      <c r="BF114" s="63"/>
      <c r="BG114" s="63"/>
      <c r="BH114" s="63">
        <f t="shared" si="8"/>
        <v>0</v>
      </c>
      <c r="BI114" s="63"/>
      <c r="BJ114" s="63"/>
      <c r="BK114" s="63"/>
      <c r="BL114" s="63"/>
      <c r="BM114" s="63">
        <v>0</v>
      </c>
      <c r="BN114" s="63"/>
      <c r="BO114" s="63"/>
      <c r="BP114" s="63"/>
      <c r="BQ114" s="63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76.5" customHeight="1" x14ac:dyDescent="0.2">
      <c r="A115" s="64">
        <v>0</v>
      </c>
      <c r="B115" s="64"/>
      <c r="C115" s="65" t="s">
        <v>139</v>
      </c>
      <c r="D115" s="57"/>
      <c r="E115" s="57"/>
      <c r="F115" s="57"/>
      <c r="G115" s="57"/>
      <c r="H115" s="57"/>
      <c r="I115" s="58"/>
      <c r="J115" s="66" t="s">
        <v>137</v>
      </c>
      <c r="K115" s="66"/>
      <c r="L115" s="66"/>
      <c r="M115" s="66"/>
      <c r="N115" s="66"/>
      <c r="O115" s="65" t="s">
        <v>131</v>
      </c>
      <c r="P115" s="57"/>
      <c r="Q115" s="57"/>
      <c r="R115" s="57"/>
      <c r="S115" s="57"/>
      <c r="T115" s="57"/>
      <c r="U115" s="57"/>
      <c r="V115" s="57"/>
      <c r="W115" s="57"/>
      <c r="X115" s="58"/>
      <c r="Y115" s="63">
        <v>3</v>
      </c>
      <c r="Z115" s="63"/>
      <c r="AA115" s="63"/>
      <c r="AB115" s="63"/>
      <c r="AC115" s="63"/>
      <c r="AD115" s="63">
        <v>0</v>
      </c>
      <c r="AE115" s="63"/>
      <c r="AF115" s="63"/>
      <c r="AG115" s="63"/>
      <c r="AH115" s="63"/>
      <c r="AI115" s="63">
        <v>3</v>
      </c>
      <c r="AJ115" s="63"/>
      <c r="AK115" s="63"/>
      <c r="AL115" s="63"/>
      <c r="AM115" s="63"/>
      <c r="AN115" s="63">
        <v>3</v>
      </c>
      <c r="AO115" s="63"/>
      <c r="AP115" s="63"/>
      <c r="AQ115" s="63"/>
      <c r="AR115" s="63"/>
      <c r="AS115" s="63">
        <v>0</v>
      </c>
      <c r="AT115" s="63"/>
      <c r="AU115" s="63"/>
      <c r="AV115" s="63"/>
      <c r="AW115" s="63"/>
      <c r="AX115" s="63">
        <v>3</v>
      </c>
      <c r="AY115" s="63"/>
      <c r="AZ115" s="63"/>
      <c r="BA115" s="63"/>
      <c r="BB115" s="63"/>
      <c r="BC115" s="63">
        <f t="shared" si="7"/>
        <v>0</v>
      </c>
      <c r="BD115" s="63"/>
      <c r="BE115" s="63"/>
      <c r="BF115" s="63"/>
      <c r="BG115" s="63"/>
      <c r="BH115" s="63">
        <f t="shared" si="8"/>
        <v>0</v>
      </c>
      <c r="BI115" s="63"/>
      <c r="BJ115" s="63"/>
      <c r="BK115" s="63"/>
      <c r="BL115" s="63"/>
      <c r="BM115" s="63">
        <v>0</v>
      </c>
      <c r="BN115" s="63"/>
      <c r="BO115" s="63"/>
      <c r="BP115" s="63"/>
      <c r="BQ115" s="63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38.25" customHeight="1" x14ac:dyDescent="0.2">
      <c r="A116" s="64">
        <v>0</v>
      </c>
      <c r="B116" s="64"/>
      <c r="C116" s="65" t="s">
        <v>140</v>
      </c>
      <c r="D116" s="57"/>
      <c r="E116" s="57"/>
      <c r="F116" s="57"/>
      <c r="G116" s="57"/>
      <c r="H116" s="57"/>
      <c r="I116" s="58"/>
      <c r="J116" s="66" t="s">
        <v>141</v>
      </c>
      <c r="K116" s="66"/>
      <c r="L116" s="66"/>
      <c r="M116" s="66"/>
      <c r="N116" s="66"/>
      <c r="O116" s="65" t="s">
        <v>142</v>
      </c>
      <c r="P116" s="57"/>
      <c r="Q116" s="57"/>
      <c r="R116" s="57"/>
      <c r="S116" s="57"/>
      <c r="T116" s="57"/>
      <c r="U116" s="57"/>
      <c r="V116" s="57"/>
      <c r="W116" s="57"/>
      <c r="X116" s="58"/>
      <c r="Y116" s="63">
        <v>700</v>
      </c>
      <c r="Z116" s="63"/>
      <c r="AA116" s="63"/>
      <c r="AB116" s="63"/>
      <c r="AC116" s="63"/>
      <c r="AD116" s="63">
        <v>0</v>
      </c>
      <c r="AE116" s="63"/>
      <c r="AF116" s="63"/>
      <c r="AG116" s="63"/>
      <c r="AH116" s="63"/>
      <c r="AI116" s="63">
        <v>700</v>
      </c>
      <c r="AJ116" s="63"/>
      <c r="AK116" s="63"/>
      <c r="AL116" s="63"/>
      <c r="AM116" s="63"/>
      <c r="AN116" s="63">
        <v>700</v>
      </c>
      <c r="AO116" s="63"/>
      <c r="AP116" s="63"/>
      <c r="AQ116" s="63"/>
      <c r="AR116" s="63"/>
      <c r="AS116" s="63">
        <v>0</v>
      </c>
      <c r="AT116" s="63"/>
      <c r="AU116" s="63"/>
      <c r="AV116" s="63"/>
      <c r="AW116" s="63"/>
      <c r="AX116" s="63">
        <v>700</v>
      </c>
      <c r="AY116" s="63"/>
      <c r="AZ116" s="63"/>
      <c r="BA116" s="63"/>
      <c r="BB116" s="63"/>
      <c r="BC116" s="63">
        <f t="shared" si="7"/>
        <v>0</v>
      </c>
      <c r="BD116" s="63"/>
      <c r="BE116" s="63"/>
      <c r="BF116" s="63"/>
      <c r="BG116" s="63"/>
      <c r="BH116" s="63">
        <f t="shared" si="8"/>
        <v>0</v>
      </c>
      <c r="BI116" s="63"/>
      <c r="BJ116" s="63"/>
      <c r="BK116" s="63"/>
      <c r="BL116" s="63"/>
      <c r="BM116" s="63">
        <v>0</v>
      </c>
      <c r="BN116" s="63"/>
      <c r="BO116" s="63"/>
      <c r="BP116" s="63"/>
      <c r="BQ116" s="63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63.75" customHeight="1" x14ac:dyDescent="0.2">
      <c r="A117" s="64">
        <v>0</v>
      </c>
      <c r="B117" s="64"/>
      <c r="C117" s="65" t="s">
        <v>143</v>
      </c>
      <c r="D117" s="57"/>
      <c r="E117" s="57"/>
      <c r="F117" s="57"/>
      <c r="G117" s="57"/>
      <c r="H117" s="57"/>
      <c r="I117" s="58"/>
      <c r="J117" s="66" t="s">
        <v>141</v>
      </c>
      <c r="K117" s="66"/>
      <c r="L117" s="66"/>
      <c r="M117" s="66"/>
      <c r="N117" s="66"/>
      <c r="O117" s="65" t="s">
        <v>142</v>
      </c>
      <c r="P117" s="57"/>
      <c r="Q117" s="57"/>
      <c r="R117" s="57"/>
      <c r="S117" s="57"/>
      <c r="T117" s="57"/>
      <c r="U117" s="57"/>
      <c r="V117" s="57"/>
      <c r="W117" s="57"/>
      <c r="X117" s="58"/>
      <c r="Y117" s="63">
        <v>27000</v>
      </c>
      <c r="Z117" s="63"/>
      <c r="AA117" s="63"/>
      <c r="AB117" s="63"/>
      <c r="AC117" s="63"/>
      <c r="AD117" s="63">
        <v>0</v>
      </c>
      <c r="AE117" s="63"/>
      <c r="AF117" s="63"/>
      <c r="AG117" s="63"/>
      <c r="AH117" s="63"/>
      <c r="AI117" s="63">
        <v>27000</v>
      </c>
      <c r="AJ117" s="63"/>
      <c r="AK117" s="63"/>
      <c r="AL117" s="63"/>
      <c r="AM117" s="63"/>
      <c r="AN117" s="63">
        <v>27000</v>
      </c>
      <c r="AO117" s="63"/>
      <c r="AP117" s="63"/>
      <c r="AQ117" s="63"/>
      <c r="AR117" s="63"/>
      <c r="AS117" s="63">
        <v>0</v>
      </c>
      <c r="AT117" s="63"/>
      <c r="AU117" s="63"/>
      <c r="AV117" s="63"/>
      <c r="AW117" s="63"/>
      <c r="AX117" s="63">
        <v>27000</v>
      </c>
      <c r="AY117" s="63"/>
      <c r="AZ117" s="63"/>
      <c r="BA117" s="63"/>
      <c r="BB117" s="63"/>
      <c r="BC117" s="63">
        <f t="shared" si="7"/>
        <v>0</v>
      </c>
      <c r="BD117" s="63"/>
      <c r="BE117" s="63"/>
      <c r="BF117" s="63"/>
      <c r="BG117" s="63"/>
      <c r="BH117" s="63">
        <f t="shared" si="8"/>
        <v>0</v>
      </c>
      <c r="BI117" s="63"/>
      <c r="BJ117" s="63"/>
      <c r="BK117" s="63"/>
      <c r="BL117" s="63"/>
      <c r="BM117" s="63">
        <v>0</v>
      </c>
      <c r="BN117" s="63"/>
      <c r="BO117" s="63"/>
      <c r="BP117" s="63"/>
      <c r="BQ117" s="63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76.5" hidden="1" customHeight="1" x14ac:dyDescent="0.2">
      <c r="A118" s="64">
        <v>0</v>
      </c>
      <c r="B118" s="64"/>
      <c r="C118" s="65" t="s">
        <v>144</v>
      </c>
      <c r="D118" s="57"/>
      <c r="E118" s="57"/>
      <c r="F118" s="57"/>
      <c r="G118" s="57"/>
      <c r="H118" s="57"/>
      <c r="I118" s="58"/>
      <c r="J118" s="66" t="s">
        <v>141</v>
      </c>
      <c r="K118" s="66"/>
      <c r="L118" s="66"/>
      <c r="M118" s="66"/>
      <c r="N118" s="66"/>
      <c r="O118" s="65" t="s">
        <v>145</v>
      </c>
      <c r="P118" s="57"/>
      <c r="Q118" s="57"/>
      <c r="R118" s="57"/>
      <c r="S118" s="57"/>
      <c r="T118" s="57"/>
      <c r="U118" s="57"/>
      <c r="V118" s="57"/>
      <c r="W118" s="57"/>
      <c r="X118" s="58"/>
      <c r="Y118" s="63">
        <v>0</v>
      </c>
      <c r="Z118" s="63"/>
      <c r="AA118" s="63"/>
      <c r="AB118" s="63"/>
      <c r="AC118" s="63"/>
      <c r="AD118" s="63">
        <v>0</v>
      </c>
      <c r="AE118" s="63"/>
      <c r="AF118" s="63"/>
      <c r="AG118" s="63"/>
      <c r="AH118" s="63"/>
      <c r="AI118" s="63">
        <v>0</v>
      </c>
      <c r="AJ118" s="63"/>
      <c r="AK118" s="63"/>
      <c r="AL118" s="63"/>
      <c r="AM118" s="63"/>
      <c r="AN118" s="63">
        <v>0</v>
      </c>
      <c r="AO118" s="63"/>
      <c r="AP118" s="63"/>
      <c r="AQ118" s="63"/>
      <c r="AR118" s="63"/>
      <c r="AS118" s="63">
        <v>0</v>
      </c>
      <c r="AT118" s="63"/>
      <c r="AU118" s="63"/>
      <c r="AV118" s="63"/>
      <c r="AW118" s="63"/>
      <c r="AX118" s="63">
        <v>0</v>
      </c>
      <c r="AY118" s="63"/>
      <c r="AZ118" s="63"/>
      <c r="BA118" s="63"/>
      <c r="BB118" s="63"/>
      <c r="BC118" s="63">
        <f t="shared" si="7"/>
        <v>0</v>
      </c>
      <c r="BD118" s="63"/>
      <c r="BE118" s="63"/>
      <c r="BF118" s="63"/>
      <c r="BG118" s="63"/>
      <c r="BH118" s="63">
        <f t="shared" si="8"/>
        <v>0</v>
      </c>
      <c r="BI118" s="63"/>
      <c r="BJ118" s="63"/>
      <c r="BK118" s="63"/>
      <c r="BL118" s="63"/>
      <c r="BM118" s="63">
        <v>0</v>
      </c>
      <c r="BN118" s="63"/>
      <c r="BO118" s="63"/>
      <c r="BP118" s="63"/>
      <c r="BQ118" s="63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25.5" customHeight="1" x14ac:dyDescent="0.2">
      <c r="A119" s="64">
        <v>0</v>
      </c>
      <c r="B119" s="64"/>
      <c r="C119" s="65" t="s">
        <v>146</v>
      </c>
      <c r="D119" s="57"/>
      <c r="E119" s="57"/>
      <c r="F119" s="57"/>
      <c r="G119" s="57"/>
      <c r="H119" s="57"/>
      <c r="I119" s="58"/>
      <c r="J119" s="66" t="s">
        <v>141</v>
      </c>
      <c r="K119" s="66"/>
      <c r="L119" s="66"/>
      <c r="M119" s="66"/>
      <c r="N119" s="66"/>
      <c r="O119" s="65" t="s">
        <v>142</v>
      </c>
      <c r="P119" s="57"/>
      <c r="Q119" s="57"/>
      <c r="R119" s="57"/>
      <c r="S119" s="57"/>
      <c r="T119" s="57"/>
      <c r="U119" s="57"/>
      <c r="V119" s="57"/>
      <c r="W119" s="57"/>
      <c r="X119" s="58"/>
      <c r="Y119" s="63">
        <v>1</v>
      </c>
      <c r="Z119" s="63"/>
      <c r="AA119" s="63"/>
      <c r="AB119" s="63"/>
      <c r="AC119" s="63"/>
      <c r="AD119" s="63">
        <v>0</v>
      </c>
      <c r="AE119" s="63"/>
      <c r="AF119" s="63"/>
      <c r="AG119" s="63"/>
      <c r="AH119" s="63"/>
      <c r="AI119" s="63">
        <v>1</v>
      </c>
      <c r="AJ119" s="63"/>
      <c r="AK119" s="63"/>
      <c r="AL119" s="63"/>
      <c r="AM119" s="63"/>
      <c r="AN119" s="63">
        <v>1</v>
      </c>
      <c r="AO119" s="63"/>
      <c r="AP119" s="63"/>
      <c r="AQ119" s="63"/>
      <c r="AR119" s="63"/>
      <c r="AS119" s="63">
        <v>0</v>
      </c>
      <c r="AT119" s="63"/>
      <c r="AU119" s="63"/>
      <c r="AV119" s="63"/>
      <c r="AW119" s="63"/>
      <c r="AX119" s="63">
        <v>1</v>
      </c>
      <c r="AY119" s="63"/>
      <c r="AZ119" s="63"/>
      <c r="BA119" s="63"/>
      <c r="BB119" s="63"/>
      <c r="BC119" s="63">
        <f t="shared" si="7"/>
        <v>0</v>
      </c>
      <c r="BD119" s="63"/>
      <c r="BE119" s="63"/>
      <c r="BF119" s="63"/>
      <c r="BG119" s="63"/>
      <c r="BH119" s="63">
        <f t="shared" si="8"/>
        <v>0</v>
      </c>
      <c r="BI119" s="63"/>
      <c r="BJ119" s="63"/>
      <c r="BK119" s="63"/>
      <c r="BL119" s="63"/>
      <c r="BM119" s="63">
        <v>0</v>
      </c>
      <c r="BN119" s="63"/>
      <c r="BO119" s="63"/>
      <c r="BP119" s="63"/>
      <c r="BQ119" s="63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25.5" customHeight="1" x14ac:dyDescent="0.2">
      <c r="A120" s="64">
        <v>0</v>
      </c>
      <c r="B120" s="64"/>
      <c r="C120" s="65" t="s">
        <v>147</v>
      </c>
      <c r="D120" s="57"/>
      <c r="E120" s="57"/>
      <c r="F120" s="57"/>
      <c r="G120" s="57"/>
      <c r="H120" s="57"/>
      <c r="I120" s="58"/>
      <c r="J120" s="66" t="s">
        <v>141</v>
      </c>
      <c r="K120" s="66"/>
      <c r="L120" s="66"/>
      <c r="M120" s="66"/>
      <c r="N120" s="66"/>
      <c r="O120" s="65" t="s">
        <v>142</v>
      </c>
      <c r="P120" s="57"/>
      <c r="Q120" s="57"/>
      <c r="R120" s="57"/>
      <c r="S120" s="57"/>
      <c r="T120" s="57"/>
      <c r="U120" s="57"/>
      <c r="V120" s="57"/>
      <c r="W120" s="57"/>
      <c r="X120" s="58"/>
      <c r="Y120" s="63">
        <v>10</v>
      </c>
      <c r="Z120" s="63"/>
      <c r="AA120" s="63"/>
      <c r="AB120" s="63"/>
      <c r="AC120" s="63"/>
      <c r="AD120" s="63">
        <v>0</v>
      </c>
      <c r="AE120" s="63"/>
      <c r="AF120" s="63"/>
      <c r="AG120" s="63"/>
      <c r="AH120" s="63"/>
      <c r="AI120" s="63">
        <v>10</v>
      </c>
      <c r="AJ120" s="63"/>
      <c r="AK120" s="63"/>
      <c r="AL120" s="63"/>
      <c r="AM120" s="63"/>
      <c r="AN120" s="63">
        <v>10</v>
      </c>
      <c r="AO120" s="63"/>
      <c r="AP120" s="63"/>
      <c r="AQ120" s="63"/>
      <c r="AR120" s="63"/>
      <c r="AS120" s="63">
        <v>0</v>
      </c>
      <c r="AT120" s="63"/>
      <c r="AU120" s="63"/>
      <c r="AV120" s="63"/>
      <c r="AW120" s="63"/>
      <c r="AX120" s="63">
        <v>10</v>
      </c>
      <c r="AY120" s="63"/>
      <c r="AZ120" s="63"/>
      <c r="BA120" s="63"/>
      <c r="BB120" s="63"/>
      <c r="BC120" s="63">
        <f t="shared" si="7"/>
        <v>0</v>
      </c>
      <c r="BD120" s="63"/>
      <c r="BE120" s="63"/>
      <c r="BF120" s="63"/>
      <c r="BG120" s="63"/>
      <c r="BH120" s="63">
        <f t="shared" si="8"/>
        <v>0</v>
      </c>
      <c r="BI120" s="63"/>
      <c r="BJ120" s="63"/>
      <c r="BK120" s="63"/>
      <c r="BL120" s="63"/>
      <c r="BM120" s="63">
        <v>0</v>
      </c>
      <c r="BN120" s="63"/>
      <c r="BO120" s="63"/>
      <c r="BP120" s="63"/>
      <c r="BQ120" s="63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78" ht="25.5" customHeight="1" x14ac:dyDescent="0.2">
      <c r="A121" s="64">
        <v>0</v>
      </c>
      <c r="B121" s="64"/>
      <c r="C121" s="65" t="s">
        <v>148</v>
      </c>
      <c r="D121" s="57"/>
      <c r="E121" s="57"/>
      <c r="F121" s="57"/>
      <c r="G121" s="57"/>
      <c r="H121" s="57"/>
      <c r="I121" s="58"/>
      <c r="J121" s="66" t="s">
        <v>141</v>
      </c>
      <c r="K121" s="66"/>
      <c r="L121" s="66"/>
      <c r="M121" s="66"/>
      <c r="N121" s="66"/>
      <c r="O121" s="65" t="s">
        <v>142</v>
      </c>
      <c r="P121" s="57"/>
      <c r="Q121" s="57"/>
      <c r="R121" s="57"/>
      <c r="S121" s="57"/>
      <c r="T121" s="57"/>
      <c r="U121" s="57"/>
      <c r="V121" s="57"/>
      <c r="W121" s="57"/>
      <c r="X121" s="58"/>
      <c r="Y121" s="63">
        <v>1</v>
      </c>
      <c r="Z121" s="63"/>
      <c r="AA121" s="63"/>
      <c r="AB121" s="63"/>
      <c r="AC121" s="63"/>
      <c r="AD121" s="63">
        <v>0</v>
      </c>
      <c r="AE121" s="63"/>
      <c r="AF121" s="63"/>
      <c r="AG121" s="63"/>
      <c r="AH121" s="63"/>
      <c r="AI121" s="63">
        <v>1</v>
      </c>
      <c r="AJ121" s="63"/>
      <c r="AK121" s="63"/>
      <c r="AL121" s="63"/>
      <c r="AM121" s="63"/>
      <c r="AN121" s="63">
        <v>1</v>
      </c>
      <c r="AO121" s="63"/>
      <c r="AP121" s="63"/>
      <c r="AQ121" s="63"/>
      <c r="AR121" s="63"/>
      <c r="AS121" s="63">
        <v>0</v>
      </c>
      <c r="AT121" s="63"/>
      <c r="AU121" s="63"/>
      <c r="AV121" s="63"/>
      <c r="AW121" s="63"/>
      <c r="AX121" s="63">
        <v>1</v>
      </c>
      <c r="AY121" s="63"/>
      <c r="AZ121" s="63"/>
      <c r="BA121" s="63"/>
      <c r="BB121" s="63"/>
      <c r="BC121" s="63">
        <f t="shared" si="7"/>
        <v>0</v>
      </c>
      <c r="BD121" s="63"/>
      <c r="BE121" s="63"/>
      <c r="BF121" s="63"/>
      <c r="BG121" s="63"/>
      <c r="BH121" s="63">
        <f t="shared" si="8"/>
        <v>0</v>
      </c>
      <c r="BI121" s="63"/>
      <c r="BJ121" s="63"/>
      <c r="BK121" s="63"/>
      <c r="BL121" s="63"/>
      <c r="BM121" s="63">
        <v>0</v>
      </c>
      <c r="BN121" s="63"/>
      <c r="BO121" s="63"/>
      <c r="BP121" s="63"/>
      <c r="BQ121" s="63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25.5" customHeight="1" x14ac:dyDescent="0.2">
      <c r="A122" s="64">
        <v>0</v>
      </c>
      <c r="B122" s="64"/>
      <c r="C122" s="65" t="s">
        <v>149</v>
      </c>
      <c r="D122" s="57"/>
      <c r="E122" s="57"/>
      <c r="F122" s="57"/>
      <c r="G122" s="57"/>
      <c r="H122" s="57"/>
      <c r="I122" s="58"/>
      <c r="J122" s="66" t="s">
        <v>141</v>
      </c>
      <c r="K122" s="66"/>
      <c r="L122" s="66"/>
      <c r="M122" s="66"/>
      <c r="N122" s="66"/>
      <c r="O122" s="65" t="s">
        <v>142</v>
      </c>
      <c r="P122" s="57"/>
      <c r="Q122" s="57"/>
      <c r="R122" s="57"/>
      <c r="S122" s="57"/>
      <c r="T122" s="57"/>
      <c r="U122" s="57"/>
      <c r="V122" s="57"/>
      <c r="W122" s="57"/>
      <c r="X122" s="58"/>
      <c r="Y122" s="63">
        <v>0</v>
      </c>
      <c r="Z122" s="63"/>
      <c r="AA122" s="63"/>
      <c r="AB122" s="63"/>
      <c r="AC122" s="63"/>
      <c r="AD122" s="63">
        <v>4</v>
      </c>
      <c r="AE122" s="63"/>
      <c r="AF122" s="63"/>
      <c r="AG122" s="63"/>
      <c r="AH122" s="63"/>
      <c r="AI122" s="63">
        <v>4</v>
      </c>
      <c r="AJ122" s="63"/>
      <c r="AK122" s="63"/>
      <c r="AL122" s="63"/>
      <c r="AM122" s="63"/>
      <c r="AN122" s="63">
        <v>0</v>
      </c>
      <c r="AO122" s="63"/>
      <c r="AP122" s="63"/>
      <c r="AQ122" s="63"/>
      <c r="AR122" s="63"/>
      <c r="AS122" s="63">
        <v>4</v>
      </c>
      <c r="AT122" s="63"/>
      <c r="AU122" s="63"/>
      <c r="AV122" s="63"/>
      <c r="AW122" s="63"/>
      <c r="AX122" s="63">
        <v>4</v>
      </c>
      <c r="AY122" s="63"/>
      <c r="AZ122" s="63"/>
      <c r="BA122" s="63"/>
      <c r="BB122" s="63"/>
      <c r="BC122" s="63">
        <f t="shared" si="7"/>
        <v>0</v>
      </c>
      <c r="BD122" s="63"/>
      <c r="BE122" s="63"/>
      <c r="BF122" s="63"/>
      <c r="BG122" s="63"/>
      <c r="BH122" s="63">
        <f t="shared" si="8"/>
        <v>0</v>
      </c>
      <c r="BI122" s="63"/>
      <c r="BJ122" s="63"/>
      <c r="BK122" s="63"/>
      <c r="BL122" s="63"/>
      <c r="BM122" s="63">
        <v>0</v>
      </c>
      <c r="BN122" s="63"/>
      <c r="BO122" s="63"/>
      <c r="BP122" s="63"/>
      <c r="BQ122" s="63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51" customHeight="1" x14ac:dyDescent="0.2">
      <c r="A123" s="64">
        <v>0</v>
      </c>
      <c r="B123" s="64"/>
      <c r="C123" s="65" t="s">
        <v>150</v>
      </c>
      <c r="D123" s="57"/>
      <c r="E123" s="57"/>
      <c r="F123" s="57"/>
      <c r="G123" s="57"/>
      <c r="H123" s="57"/>
      <c r="I123" s="58"/>
      <c r="J123" s="66" t="s">
        <v>141</v>
      </c>
      <c r="K123" s="66"/>
      <c r="L123" s="66"/>
      <c r="M123" s="66"/>
      <c r="N123" s="66"/>
      <c r="O123" s="65" t="s">
        <v>142</v>
      </c>
      <c r="P123" s="57"/>
      <c r="Q123" s="57"/>
      <c r="R123" s="57"/>
      <c r="S123" s="57"/>
      <c r="T123" s="57"/>
      <c r="U123" s="57"/>
      <c r="V123" s="57"/>
      <c r="W123" s="57"/>
      <c r="X123" s="58"/>
      <c r="Y123" s="63">
        <v>0</v>
      </c>
      <c r="Z123" s="63"/>
      <c r="AA123" s="63"/>
      <c r="AB123" s="63"/>
      <c r="AC123" s="63"/>
      <c r="AD123" s="63">
        <v>4</v>
      </c>
      <c r="AE123" s="63"/>
      <c r="AF123" s="63"/>
      <c r="AG123" s="63"/>
      <c r="AH123" s="63"/>
      <c r="AI123" s="63">
        <v>4</v>
      </c>
      <c r="AJ123" s="63"/>
      <c r="AK123" s="63"/>
      <c r="AL123" s="63"/>
      <c r="AM123" s="63"/>
      <c r="AN123" s="63">
        <v>0</v>
      </c>
      <c r="AO123" s="63"/>
      <c r="AP123" s="63"/>
      <c r="AQ123" s="63"/>
      <c r="AR123" s="63"/>
      <c r="AS123" s="63">
        <v>4</v>
      </c>
      <c r="AT123" s="63"/>
      <c r="AU123" s="63"/>
      <c r="AV123" s="63"/>
      <c r="AW123" s="63"/>
      <c r="AX123" s="63">
        <v>4</v>
      </c>
      <c r="AY123" s="63"/>
      <c r="AZ123" s="63"/>
      <c r="BA123" s="63"/>
      <c r="BB123" s="63"/>
      <c r="BC123" s="63">
        <f t="shared" si="7"/>
        <v>0</v>
      </c>
      <c r="BD123" s="63"/>
      <c r="BE123" s="63"/>
      <c r="BF123" s="63"/>
      <c r="BG123" s="63"/>
      <c r="BH123" s="63">
        <f t="shared" si="8"/>
        <v>0</v>
      </c>
      <c r="BI123" s="63"/>
      <c r="BJ123" s="63"/>
      <c r="BK123" s="63"/>
      <c r="BL123" s="63"/>
      <c r="BM123" s="63">
        <v>0</v>
      </c>
      <c r="BN123" s="63"/>
      <c r="BO123" s="63"/>
      <c r="BP123" s="63"/>
      <c r="BQ123" s="63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78" ht="25.5" customHeight="1" x14ac:dyDescent="0.2">
      <c r="A124" s="64">
        <v>0</v>
      </c>
      <c r="B124" s="64"/>
      <c r="C124" s="65" t="s">
        <v>151</v>
      </c>
      <c r="D124" s="57"/>
      <c r="E124" s="57"/>
      <c r="F124" s="57"/>
      <c r="G124" s="57"/>
      <c r="H124" s="57"/>
      <c r="I124" s="58"/>
      <c r="J124" s="66" t="s">
        <v>152</v>
      </c>
      <c r="K124" s="66"/>
      <c r="L124" s="66"/>
      <c r="M124" s="66"/>
      <c r="N124" s="66"/>
      <c r="O124" s="65" t="s">
        <v>142</v>
      </c>
      <c r="P124" s="57"/>
      <c r="Q124" s="57"/>
      <c r="R124" s="57"/>
      <c r="S124" s="57"/>
      <c r="T124" s="57"/>
      <c r="U124" s="57"/>
      <c r="V124" s="57"/>
      <c r="W124" s="57"/>
      <c r="X124" s="58"/>
      <c r="Y124" s="63">
        <v>6000</v>
      </c>
      <c r="Z124" s="63"/>
      <c r="AA124" s="63"/>
      <c r="AB124" s="63"/>
      <c r="AC124" s="63"/>
      <c r="AD124" s="63">
        <v>0</v>
      </c>
      <c r="AE124" s="63"/>
      <c r="AF124" s="63"/>
      <c r="AG124" s="63"/>
      <c r="AH124" s="63"/>
      <c r="AI124" s="63">
        <v>6000</v>
      </c>
      <c r="AJ124" s="63"/>
      <c r="AK124" s="63"/>
      <c r="AL124" s="63"/>
      <c r="AM124" s="63"/>
      <c r="AN124" s="63">
        <v>6000</v>
      </c>
      <c r="AO124" s="63"/>
      <c r="AP124" s="63"/>
      <c r="AQ124" s="63"/>
      <c r="AR124" s="63"/>
      <c r="AS124" s="63">
        <v>0</v>
      </c>
      <c r="AT124" s="63"/>
      <c r="AU124" s="63"/>
      <c r="AV124" s="63"/>
      <c r="AW124" s="63"/>
      <c r="AX124" s="63">
        <v>6000</v>
      </c>
      <c r="AY124" s="63"/>
      <c r="AZ124" s="63"/>
      <c r="BA124" s="63"/>
      <c r="BB124" s="63"/>
      <c r="BC124" s="63">
        <f t="shared" si="7"/>
        <v>0</v>
      </c>
      <c r="BD124" s="63"/>
      <c r="BE124" s="63"/>
      <c r="BF124" s="63"/>
      <c r="BG124" s="63"/>
      <c r="BH124" s="63">
        <f t="shared" si="8"/>
        <v>0</v>
      </c>
      <c r="BI124" s="63"/>
      <c r="BJ124" s="63"/>
      <c r="BK124" s="63"/>
      <c r="BL124" s="63"/>
      <c r="BM124" s="63">
        <v>0</v>
      </c>
      <c r="BN124" s="63"/>
      <c r="BO124" s="63"/>
      <c r="BP124" s="63"/>
      <c r="BQ124" s="63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s="40" customFormat="1" ht="15.75" x14ac:dyDescent="0.2">
      <c r="A125" s="68">
        <v>0</v>
      </c>
      <c r="B125" s="68"/>
      <c r="C125" s="69" t="s">
        <v>153</v>
      </c>
      <c r="D125" s="49"/>
      <c r="E125" s="49"/>
      <c r="F125" s="49"/>
      <c r="G125" s="49"/>
      <c r="H125" s="49"/>
      <c r="I125" s="50"/>
      <c r="J125" s="70" t="s">
        <v>107</v>
      </c>
      <c r="K125" s="70"/>
      <c r="L125" s="70"/>
      <c r="M125" s="70"/>
      <c r="N125" s="70"/>
      <c r="O125" s="69" t="s">
        <v>107</v>
      </c>
      <c r="P125" s="49"/>
      <c r="Q125" s="49"/>
      <c r="R125" s="49"/>
      <c r="S125" s="49"/>
      <c r="T125" s="49"/>
      <c r="U125" s="49"/>
      <c r="V125" s="49"/>
      <c r="W125" s="49"/>
      <c r="X125" s="50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42"/>
      <c r="BS125" s="42"/>
      <c r="BT125" s="42"/>
      <c r="BU125" s="42"/>
      <c r="BV125" s="42"/>
      <c r="BW125" s="42"/>
      <c r="BX125" s="42"/>
      <c r="BY125" s="42"/>
      <c r="BZ125" s="43"/>
    </row>
    <row r="126" spans="1:78" ht="38.25" customHeight="1" x14ac:dyDescent="0.2">
      <c r="A126" s="64">
        <v>0</v>
      </c>
      <c r="B126" s="64"/>
      <c r="C126" s="65" t="s">
        <v>154</v>
      </c>
      <c r="D126" s="57"/>
      <c r="E126" s="57"/>
      <c r="F126" s="57"/>
      <c r="G126" s="57"/>
      <c r="H126" s="57"/>
      <c r="I126" s="58"/>
      <c r="J126" s="66" t="s">
        <v>109</v>
      </c>
      <c r="K126" s="66"/>
      <c r="L126" s="66"/>
      <c r="M126" s="66"/>
      <c r="N126" s="66"/>
      <c r="O126" s="65" t="s">
        <v>131</v>
      </c>
      <c r="P126" s="57"/>
      <c r="Q126" s="57"/>
      <c r="R126" s="57"/>
      <c r="S126" s="57"/>
      <c r="T126" s="57"/>
      <c r="U126" s="57"/>
      <c r="V126" s="57"/>
      <c r="W126" s="57"/>
      <c r="X126" s="58"/>
      <c r="Y126" s="63">
        <v>23333</v>
      </c>
      <c r="Z126" s="63"/>
      <c r="AA126" s="63"/>
      <c r="AB126" s="63"/>
      <c r="AC126" s="63"/>
      <c r="AD126" s="63">
        <v>0</v>
      </c>
      <c r="AE126" s="63"/>
      <c r="AF126" s="63"/>
      <c r="AG126" s="63"/>
      <c r="AH126" s="63"/>
      <c r="AI126" s="63">
        <v>23333</v>
      </c>
      <c r="AJ126" s="63"/>
      <c r="AK126" s="63"/>
      <c r="AL126" s="63"/>
      <c r="AM126" s="63"/>
      <c r="AN126" s="63">
        <v>23333</v>
      </c>
      <c r="AO126" s="63"/>
      <c r="AP126" s="63"/>
      <c r="AQ126" s="63"/>
      <c r="AR126" s="63"/>
      <c r="AS126" s="63">
        <v>0</v>
      </c>
      <c r="AT126" s="63"/>
      <c r="AU126" s="63"/>
      <c r="AV126" s="63"/>
      <c r="AW126" s="63"/>
      <c r="AX126" s="63">
        <v>23333</v>
      </c>
      <c r="AY126" s="63"/>
      <c r="AZ126" s="63"/>
      <c r="BA126" s="63"/>
      <c r="BB126" s="63"/>
      <c r="BC126" s="63">
        <f>AN126-Y126</f>
        <v>0</v>
      </c>
      <c r="BD126" s="63"/>
      <c r="BE126" s="63"/>
      <c r="BF126" s="63"/>
      <c r="BG126" s="63"/>
      <c r="BH126" s="63">
        <f>AS126-AD126</f>
        <v>0</v>
      </c>
      <c r="BI126" s="63"/>
      <c r="BJ126" s="63"/>
      <c r="BK126" s="63"/>
      <c r="BL126" s="63"/>
      <c r="BM126" s="63">
        <v>0</v>
      </c>
      <c r="BN126" s="63"/>
      <c r="BO126" s="63"/>
      <c r="BP126" s="63"/>
      <c r="BQ126" s="63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78" ht="63.75" customHeight="1" x14ac:dyDescent="0.2">
      <c r="A127" s="64">
        <v>0</v>
      </c>
      <c r="B127" s="64"/>
      <c r="C127" s="65" t="s">
        <v>155</v>
      </c>
      <c r="D127" s="57"/>
      <c r="E127" s="57"/>
      <c r="F127" s="57"/>
      <c r="G127" s="57"/>
      <c r="H127" s="57"/>
      <c r="I127" s="58"/>
      <c r="J127" s="66" t="s">
        <v>109</v>
      </c>
      <c r="K127" s="66"/>
      <c r="L127" s="66"/>
      <c r="M127" s="66"/>
      <c r="N127" s="66"/>
      <c r="O127" s="65" t="s">
        <v>131</v>
      </c>
      <c r="P127" s="57"/>
      <c r="Q127" s="57"/>
      <c r="R127" s="57"/>
      <c r="S127" s="57"/>
      <c r="T127" s="57"/>
      <c r="U127" s="57"/>
      <c r="V127" s="57"/>
      <c r="W127" s="57"/>
      <c r="X127" s="58"/>
      <c r="Y127" s="63">
        <v>2500</v>
      </c>
      <c r="Z127" s="63"/>
      <c r="AA127" s="63"/>
      <c r="AB127" s="63"/>
      <c r="AC127" s="63"/>
      <c r="AD127" s="63">
        <v>0</v>
      </c>
      <c r="AE127" s="63"/>
      <c r="AF127" s="63"/>
      <c r="AG127" s="63"/>
      <c r="AH127" s="63"/>
      <c r="AI127" s="63">
        <v>2500</v>
      </c>
      <c r="AJ127" s="63"/>
      <c r="AK127" s="63"/>
      <c r="AL127" s="63"/>
      <c r="AM127" s="63"/>
      <c r="AN127" s="63">
        <v>2500</v>
      </c>
      <c r="AO127" s="63"/>
      <c r="AP127" s="63"/>
      <c r="AQ127" s="63"/>
      <c r="AR127" s="63"/>
      <c r="AS127" s="63">
        <v>0</v>
      </c>
      <c r="AT127" s="63"/>
      <c r="AU127" s="63"/>
      <c r="AV127" s="63"/>
      <c r="AW127" s="63"/>
      <c r="AX127" s="63">
        <v>2500</v>
      </c>
      <c r="AY127" s="63"/>
      <c r="AZ127" s="63"/>
      <c r="BA127" s="63"/>
      <c r="BB127" s="63"/>
      <c r="BC127" s="63">
        <f>AN127-Y127</f>
        <v>0</v>
      </c>
      <c r="BD127" s="63"/>
      <c r="BE127" s="63"/>
      <c r="BF127" s="63"/>
      <c r="BG127" s="63"/>
      <c r="BH127" s="63">
        <f>AS127-AD127</f>
        <v>0</v>
      </c>
      <c r="BI127" s="63"/>
      <c r="BJ127" s="63"/>
      <c r="BK127" s="63"/>
      <c r="BL127" s="63"/>
      <c r="BM127" s="63">
        <v>0</v>
      </c>
      <c r="BN127" s="63"/>
      <c r="BO127" s="63"/>
      <c r="BP127" s="63"/>
      <c r="BQ127" s="63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78" ht="63.75" customHeight="1" x14ac:dyDescent="0.2">
      <c r="A128" s="64">
        <v>0</v>
      </c>
      <c r="B128" s="64"/>
      <c r="C128" s="65" t="s">
        <v>156</v>
      </c>
      <c r="D128" s="57"/>
      <c r="E128" s="57"/>
      <c r="F128" s="57"/>
      <c r="G128" s="57"/>
      <c r="H128" s="57"/>
      <c r="I128" s="58"/>
      <c r="J128" s="66" t="s">
        <v>109</v>
      </c>
      <c r="K128" s="66"/>
      <c r="L128" s="66"/>
      <c r="M128" s="66"/>
      <c r="N128" s="66"/>
      <c r="O128" s="65" t="s">
        <v>131</v>
      </c>
      <c r="P128" s="57"/>
      <c r="Q128" s="57"/>
      <c r="R128" s="57"/>
      <c r="S128" s="57"/>
      <c r="T128" s="57"/>
      <c r="U128" s="57"/>
      <c r="V128" s="57"/>
      <c r="W128" s="57"/>
      <c r="X128" s="58"/>
      <c r="Y128" s="63">
        <v>1911</v>
      </c>
      <c r="Z128" s="63"/>
      <c r="AA128" s="63"/>
      <c r="AB128" s="63"/>
      <c r="AC128" s="63"/>
      <c r="AD128" s="63">
        <v>0</v>
      </c>
      <c r="AE128" s="63"/>
      <c r="AF128" s="63"/>
      <c r="AG128" s="63"/>
      <c r="AH128" s="63"/>
      <c r="AI128" s="63">
        <v>1911</v>
      </c>
      <c r="AJ128" s="63"/>
      <c r="AK128" s="63"/>
      <c r="AL128" s="63"/>
      <c r="AM128" s="63"/>
      <c r="AN128" s="63">
        <v>1911</v>
      </c>
      <c r="AO128" s="63"/>
      <c r="AP128" s="63"/>
      <c r="AQ128" s="63"/>
      <c r="AR128" s="63"/>
      <c r="AS128" s="63">
        <v>0</v>
      </c>
      <c r="AT128" s="63"/>
      <c r="AU128" s="63"/>
      <c r="AV128" s="63"/>
      <c r="AW128" s="63"/>
      <c r="AX128" s="63">
        <v>1911</v>
      </c>
      <c r="AY128" s="63"/>
      <c r="AZ128" s="63"/>
      <c r="BA128" s="63"/>
      <c r="BB128" s="63"/>
      <c r="BC128" s="63">
        <f>AN128-Y128</f>
        <v>0</v>
      </c>
      <c r="BD128" s="63"/>
      <c r="BE128" s="63"/>
      <c r="BF128" s="63"/>
      <c r="BG128" s="63"/>
      <c r="BH128" s="63">
        <f>AS128-AD128</f>
        <v>0</v>
      </c>
      <c r="BI128" s="63"/>
      <c r="BJ128" s="63"/>
      <c r="BK128" s="63"/>
      <c r="BL128" s="63"/>
      <c r="BM128" s="63">
        <v>0</v>
      </c>
      <c r="BN128" s="63"/>
      <c r="BO128" s="63"/>
      <c r="BP128" s="63"/>
      <c r="BQ128" s="63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79" s="40" customFormat="1" ht="15.75" x14ac:dyDescent="0.2">
      <c r="A129" s="68">
        <v>0</v>
      </c>
      <c r="B129" s="68"/>
      <c r="C129" s="69" t="s">
        <v>157</v>
      </c>
      <c r="D129" s="49"/>
      <c r="E129" s="49"/>
      <c r="F129" s="49"/>
      <c r="G129" s="49"/>
      <c r="H129" s="49"/>
      <c r="I129" s="50"/>
      <c r="J129" s="70" t="s">
        <v>107</v>
      </c>
      <c r="K129" s="70"/>
      <c r="L129" s="70"/>
      <c r="M129" s="70"/>
      <c r="N129" s="70"/>
      <c r="O129" s="69" t="s">
        <v>107</v>
      </c>
      <c r="P129" s="49"/>
      <c r="Q129" s="49"/>
      <c r="R129" s="49"/>
      <c r="S129" s="49"/>
      <c r="T129" s="49"/>
      <c r="U129" s="49"/>
      <c r="V129" s="49"/>
      <c r="W129" s="49"/>
      <c r="X129" s="50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42"/>
      <c r="BS129" s="42"/>
      <c r="BT129" s="42"/>
      <c r="BU129" s="42"/>
      <c r="BV129" s="42"/>
      <c r="BW129" s="42"/>
      <c r="BX129" s="42"/>
      <c r="BY129" s="42"/>
      <c r="BZ129" s="43"/>
    </row>
    <row r="130" spans="1:79" ht="25.5" customHeight="1" x14ac:dyDescent="0.2">
      <c r="A130" s="64">
        <v>0</v>
      </c>
      <c r="B130" s="64"/>
      <c r="C130" s="65" t="s">
        <v>158</v>
      </c>
      <c r="D130" s="57"/>
      <c r="E130" s="57"/>
      <c r="F130" s="57"/>
      <c r="G130" s="57"/>
      <c r="H130" s="57"/>
      <c r="I130" s="58"/>
      <c r="J130" s="66" t="s">
        <v>159</v>
      </c>
      <c r="K130" s="66"/>
      <c r="L130" s="66"/>
      <c r="M130" s="66"/>
      <c r="N130" s="66"/>
      <c r="O130" s="65" t="s">
        <v>160</v>
      </c>
      <c r="P130" s="57"/>
      <c r="Q130" s="57"/>
      <c r="R130" s="57"/>
      <c r="S130" s="57"/>
      <c r="T130" s="57"/>
      <c r="U130" s="57"/>
      <c r="V130" s="57"/>
      <c r="W130" s="57"/>
      <c r="X130" s="58"/>
      <c r="Y130" s="63">
        <v>100</v>
      </c>
      <c r="Z130" s="63"/>
      <c r="AA130" s="63"/>
      <c r="AB130" s="63"/>
      <c r="AC130" s="63"/>
      <c r="AD130" s="63">
        <v>0</v>
      </c>
      <c r="AE130" s="63"/>
      <c r="AF130" s="63"/>
      <c r="AG130" s="63"/>
      <c r="AH130" s="63"/>
      <c r="AI130" s="63">
        <v>100</v>
      </c>
      <c r="AJ130" s="63"/>
      <c r="AK130" s="63"/>
      <c r="AL130" s="63"/>
      <c r="AM130" s="63"/>
      <c r="AN130" s="63">
        <v>100</v>
      </c>
      <c r="AO130" s="63"/>
      <c r="AP130" s="63"/>
      <c r="AQ130" s="63"/>
      <c r="AR130" s="63"/>
      <c r="AS130" s="63">
        <v>0</v>
      </c>
      <c r="AT130" s="63"/>
      <c r="AU130" s="63"/>
      <c r="AV130" s="63"/>
      <c r="AW130" s="63"/>
      <c r="AX130" s="63">
        <v>100</v>
      </c>
      <c r="AY130" s="63"/>
      <c r="AZ130" s="63"/>
      <c r="BA130" s="63"/>
      <c r="BB130" s="63"/>
      <c r="BC130" s="63">
        <f>AN130-Y130</f>
        <v>0</v>
      </c>
      <c r="BD130" s="63"/>
      <c r="BE130" s="63"/>
      <c r="BF130" s="63"/>
      <c r="BG130" s="63"/>
      <c r="BH130" s="63">
        <f>AS130-AD130</f>
        <v>0</v>
      </c>
      <c r="BI130" s="63"/>
      <c r="BJ130" s="63"/>
      <c r="BK130" s="63"/>
      <c r="BL130" s="63"/>
      <c r="BM130" s="63">
        <v>0</v>
      </c>
      <c r="BN130" s="63"/>
      <c r="BO130" s="63"/>
      <c r="BP130" s="63"/>
      <c r="BQ130" s="63"/>
      <c r="BR130" s="11"/>
      <c r="BS130" s="11"/>
      <c r="BT130" s="11"/>
      <c r="BU130" s="11"/>
      <c r="BV130" s="11"/>
      <c r="BW130" s="11"/>
      <c r="BX130" s="11"/>
      <c r="BY130" s="11"/>
      <c r="BZ130" s="9"/>
    </row>
    <row r="131" spans="1:79" ht="38.25" customHeight="1" x14ac:dyDescent="0.2">
      <c r="A131" s="64">
        <v>0</v>
      </c>
      <c r="B131" s="64"/>
      <c r="C131" s="65" t="s">
        <v>161</v>
      </c>
      <c r="D131" s="57"/>
      <c r="E131" s="57"/>
      <c r="F131" s="57"/>
      <c r="G131" s="57"/>
      <c r="H131" s="57"/>
      <c r="I131" s="58"/>
      <c r="J131" s="66" t="s">
        <v>159</v>
      </c>
      <c r="K131" s="66"/>
      <c r="L131" s="66"/>
      <c r="M131" s="66"/>
      <c r="N131" s="66"/>
      <c r="O131" s="65" t="s">
        <v>160</v>
      </c>
      <c r="P131" s="57"/>
      <c r="Q131" s="57"/>
      <c r="R131" s="57"/>
      <c r="S131" s="57"/>
      <c r="T131" s="57"/>
      <c r="U131" s="57"/>
      <c r="V131" s="57"/>
      <c r="W131" s="57"/>
      <c r="X131" s="58"/>
      <c r="Y131" s="63">
        <v>100</v>
      </c>
      <c r="Z131" s="63"/>
      <c r="AA131" s="63"/>
      <c r="AB131" s="63"/>
      <c r="AC131" s="63"/>
      <c r="AD131" s="63">
        <v>0</v>
      </c>
      <c r="AE131" s="63"/>
      <c r="AF131" s="63"/>
      <c r="AG131" s="63"/>
      <c r="AH131" s="63"/>
      <c r="AI131" s="63">
        <v>100</v>
      </c>
      <c r="AJ131" s="63"/>
      <c r="AK131" s="63"/>
      <c r="AL131" s="63"/>
      <c r="AM131" s="63"/>
      <c r="AN131" s="63">
        <v>100</v>
      </c>
      <c r="AO131" s="63"/>
      <c r="AP131" s="63"/>
      <c r="AQ131" s="63"/>
      <c r="AR131" s="63"/>
      <c r="AS131" s="63">
        <v>0</v>
      </c>
      <c r="AT131" s="63"/>
      <c r="AU131" s="63"/>
      <c r="AV131" s="63"/>
      <c r="AW131" s="63"/>
      <c r="AX131" s="63">
        <v>100</v>
      </c>
      <c r="AY131" s="63"/>
      <c r="AZ131" s="63"/>
      <c r="BA131" s="63"/>
      <c r="BB131" s="63"/>
      <c r="BC131" s="63">
        <f>AN131-Y131</f>
        <v>0</v>
      </c>
      <c r="BD131" s="63"/>
      <c r="BE131" s="63"/>
      <c r="BF131" s="63"/>
      <c r="BG131" s="63"/>
      <c r="BH131" s="63">
        <f>AS131-AD131</f>
        <v>0</v>
      </c>
      <c r="BI131" s="63"/>
      <c r="BJ131" s="63"/>
      <c r="BK131" s="63"/>
      <c r="BL131" s="63"/>
      <c r="BM131" s="63">
        <v>0</v>
      </c>
      <c r="BN131" s="63"/>
      <c r="BO131" s="63"/>
      <c r="BP131" s="63"/>
      <c r="BQ131" s="63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79" ht="63.75" customHeight="1" x14ac:dyDescent="0.2">
      <c r="A132" s="64">
        <v>0</v>
      </c>
      <c r="B132" s="64"/>
      <c r="C132" s="65" t="s">
        <v>162</v>
      </c>
      <c r="D132" s="57"/>
      <c r="E132" s="57"/>
      <c r="F132" s="57"/>
      <c r="G132" s="57"/>
      <c r="H132" s="57"/>
      <c r="I132" s="58"/>
      <c r="J132" s="66" t="s">
        <v>159</v>
      </c>
      <c r="K132" s="66"/>
      <c r="L132" s="66"/>
      <c r="M132" s="66"/>
      <c r="N132" s="66"/>
      <c r="O132" s="65" t="s">
        <v>160</v>
      </c>
      <c r="P132" s="57"/>
      <c r="Q132" s="57"/>
      <c r="R132" s="57"/>
      <c r="S132" s="57"/>
      <c r="T132" s="57"/>
      <c r="U132" s="57"/>
      <c r="V132" s="57"/>
      <c r="W132" s="57"/>
      <c r="X132" s="58"/>
      <c r="Y132" s="63">
        <v>100</v>
      </c>
      <c r="Z132" s="63"/>
      <c r="AA132" s="63"/>
      <c r="AB132" s="63"/>
      <c r="AC132" s="63"/>
      <c r="AD132" s="63">
        <v>0</v>
      </c>
      <c r="AE132" s="63"/>
      <c r="AF132" s="63"/>
      <c r="AG132" s="63"/>
      <c r="AH132" s="63"/>
      <c r="AI132" s="63">
        <v>100</v>
      </c>
      <c r="AJ132" s="63"/>
      <c r="AK132" s="63"/>
      <c r="AL132" s="63"/>
      <c r="AM132" s="63"/>
      <c r="AN132" s="63">
        <v>100</v>
      </c>
      <c r="AO132" s="63"/>
      <c r="AP132" s="63"/>
      <c r="AQ132" s="63"/>
      <c r="AR132" s="63"/>
      <c r="AS132" s="63">
        <v>0</v>
      </c>
      <c r="AT132" s="63"/>
      <c r="AU132" s="63"/>
      <c r="AV132" s="63"/>
      <c r="AW132" s="63"/>
      <c r="AX132" s="63">
        <v>100</v>
      </c>
      <c r="AY132" s="63"/>
      <c r="AZ132" s="63"/>
      <c r="BA132" s="63"/>
      <c r="BB132" s="63"/>
      <c r="BC132" s="63">
        <f>AN132-Y132</f>
        <v>0</v>
      </c>
      <c r="BD132" s="63"/>
      <c r="BE132" s="63"/>
      <c r="BF132" s="63"/>
      <c r="BG132" s="63"/>
      <c r="BH132" s="63">
        <f>AS132-AD132</f>
        <v>0</v>
      </c>
      <c r="BI132" s="63"/>
      <c r="BJ132" s="63"/>
      <c r="BK132" s="63"/>
      <c r="BL132" s="63"/>
      <c r="BM132" s="63">
        <v>0</v>
      </c>
      <c r="BN132" s="63"/>
      <c r="BO132" s="63"/>
      <c r="BP132" s="63"/>
      <c r="BQ132" s="63"/>
      <c r="BR132" s="11"/>
      <c r="BS132" s="11"/>
      <c r="BT132" s="11"/>
      <c r="BU132" s="11"/>
      <c r="BV132" s="11"/>
      <c r="BW132" s="11"/>
      <c r="BX132" s="11"/>
      <c r="BY132" s="11"/>
      <c r="BZ132" s="9"/>
    </row>
    <row r="133" spans="1:79" ht="15.75" x14ac:dyDescent="0.2">
      <c r="A133" s="31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79" ht="15.75" customHeight="1" x14ac:dyDescent="0.2">
      <c r="A134" s="101" t="s">
        <v>63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</row>
    <row r="135" spans="1:79" ht="9" customHeight="1" x14ac:dyDescent="0.2">
      <c r="A135" s="31"/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79" ht="45" customHeight="1" x14ac:dyDescent="0.2">
      <c r="A136" s="85" t="s">
        <v>3</v>
      </c>
      <c r="B136" s="86"/>
      <c r="C136" s="85" t="s">
        <v>6</v>
      </c>
      <c r="D136" s="116"/>
      <c r="E136" s="116"/>
      <c r="F136" s="116"/>
      <c r="G136" s="116"/>
      <c r="H136" s="116"/>
      <c r="I136" s="86"/>
      <c r="J136" s="85" t="s">
        <v>5</v>
      </c>
      <c r="K136" s="116"/>
      <c r="L136" s="116"/>
      <c r="M136" s="116"/>
      <c r="N136" s="86"/>
      <c r="O136" s="95" t="s">
        <v>64</v>
      </c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2"/>
      <c r="BR136" s="10"/>
      <c r="BS136" s="10"/>
      <c r="BT136" s="10"/>
      <c r="BU136" s="10"/>
      <c r="BV136" s="10"/>
      <c r="BW136" s="10"/>
      <c r="BX136" s="10"/>
      <c r="BY136" s="10"/>
      <c r="BZ136" s="9"/>
    </row>
    <row r="137" spans="1:79" s="38" customFormat="1" ht="15.95" customHeight="1" x14ac:dyDescent="0.2">
      <c r="A137" s="120">
        <v>1</v>
      </c>
      <c r="B137" s="120"/>
      <c r="C137" s="120">
        <v>2</v>
      </c>
      <c r="D137" s="120"/>
      <c r="E137" s="120"/>
      <c r="F137" s="120"/>
      <c r="G137" s="120"/>
      <c r="H137" s="120"/>
      <c r="I137" s="120"/>
      <c r="J137" s="120">
        <v>3</v>
      </c>
      <c r="K137" s="120"/>
      <c r="L137" s="120"/>
      <c r="M137" s="120"/>
      <c r="N137" s="120"/>
      <c r="O137" s="153">
        <v>4</v>
      </c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5"/>
      <c r="BR137" s="36"/>
      <c r="BS137" s="36"/>
      <c r="BT137" s="36"/>
      <c r="BU137" s="36"/>
      <c r="BV137" s="36"/>
      <c r="BW137" s="36"/>
      <c r="BX137" s="36"/>
      <c r="BY137" s="36"/>
      <c r="BZ137" s="37"/>
    </row>
    <row r="138" spans="1:79" s="38" customFormat="1" ht="12.75" hidden="1" customHeight="1" x14ac:dyDescent="0.2">
      <c r="A138" s="55" t="s">
        <v>36</v>
      </c>
      <c r="B138" s="55"/>
      <c r="C138" s="102" t="s">
        <v>14</v>
      </c>
      <c r="D138" s="103"/>
      <c r="E138" s="103"/>
      <c r="F138" s="103"/>
      <c r="G138" s="103"/>
      <c r="H138" s="103"/>
      <c r="I138" s="104"/>
      <c r="J138" s="55" t="s">
        <v>15</v>
      </c>
      <c r="K138" s="55"/>
      <c r="L138" s="55"/>
      <c r="M138" s="55"/>
      <c r="N138" s="55"/>
      <c r="O138" s="56" t="s">
        <v>72</v>
      </c>
      <c r="P138" s="126"/>
      <c r="Q138" s="126"/>
      <c r="R138" s="126"/>
      <c r="S138" s="126"/>
      <c r="T138" s="126"/>
      <c r="U138" s="126"/>
      <c r="V138" s="126"/>
      <c r="W138" s="126"/>
      <c r="X138" s="126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8"/>
      <c r="BR138" s="39"/>
      <c r="BS138" s="39"/>
      <c r="BT138" s="37"/>
      <c r="BU138" s="37"/>
      <c r="BV138" s="37"/>
      <c r="BW138" s="37"/>
      <c r="BX138" s="37"/>
      <c r="BY138" s="37"/>
      <c r="BZ138" s="37"/>
      <c r="CA138" s="38" t="s">
        <v>71</v>
      </c>
    </row>
    <row r="139" spans="1:79" s="46" customFormat="1" ht="15.75" x14ac:dyDescent="0.2">
      <c r="A139" s="47">
        <v>0</v>
      </c>
      <c r="B139" s="47"/>
      <c r="C139" s="47" t="s">
        <v>106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51"/>
      <c r="P139" s="52"/>
      <c r="Q139" s="52"/>
      <c r="R139" s="52"/>
      <c r="S139" s="52"/>
      <c r="T139" s="52"/>
      <c r="U139" s="52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4"/>
      <c r="BR139" s="44"/>
      <c r="BS139" s="44"/>
      <c r="BT139" s="44"/>
      <c r="BU139" s="44"/>
      <c r="BV139" s="44"/>
      <c r="BW139" s="44"/>
      <c r="BX139" s="44"/>
      <c r="BY139" s="44"/>
      <c r="BZ139" s="45"/>
      <c r="CA139" s="46" t="s">
        <v>66</v>
      </c>
    </row>
    <row r="140" spans="1:79" s="46" customFormat="1" ht="15.75" x14ac:dyDescent="0.2">
      <c r="A140" s="47">
        <v>0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51"/>
      <c r="P140" s="52"/>
      <c r="Q140" s="52"/>
      <c r="R140" s="52"/>
      <c r="S140" s="52"/>
      <c r="T140" s="52"/>
      <c r="U140" s="52"/>
      <c r="V140" s="52"/>
      <c r="W140" s="52"/>
      <c r="X140" s="52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4"/>
      <c r="BR140" s="44"/>
      <c r="BS140" s="44"/>
      <c r="BT140" s="44"/>
      <c r="BU140" s="44"/>
      <c r="BV140" s="44"/>
      <c r="BW140" s="44"/>
      <c r="BX140" s="44"/>
      <c r="BY140" s="44"/>
      <c r="BZ140" s="45"/>
    </row>
    <row r="141" spans="1:79" s="38" customFormat="1" ht="63.75" customHeight="1" x14ac:dyDescent="0.2">
      <c r="A141" s="55">
        <v>0</v>
      </c>
      <c r="B141" s="55"/>
      <c r="C141" s="56" t="s">
        <v>111</v>
      </c>
      <c r="D141" s="57"/>
      <c r="E141" s="57"/>
      <c r="F141" s="57"/>
      <c r="G141" s="57"/>
      <c r="H141" s="57"/>
      <c r="I141" s="58"/>
      <c r="J141" s="55" t="s">
        <v>109</v>
      </c>
      <c r="K141" s="55"/>
      <c r="L141" s="55"/>
      <c r="M141" s="55"/>
      <c r="N141" s="55"/>
      <c r="O141" s="59" t="s">
        <v>163</v>
      </c>
      <c r="P141" s="60"/>
      <c r="Q141" s="60"/>
      <c r="R141" s="60"/>
      <c r="S141" s="60"/>
      <c r="T141" s="60"/>
      <c r="U141" s="60"/>
      <c r="V141" s="60"/>
      <c r="W141" s="60"/>
      <c r="X141" s="60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2"/>
      <c r="BR141" s="36"/>
      <c r="BS141" s="36"/>
      <c r="BT141" s="36"/>
      <c r="BU141" s="36"/>
      <c r="BV141" s="36"/>
      <c r="BW141" s="36"/>
      <c r="BX141" s="36"/>
      <c r="BY141" s="36"/>
      <c r="BZ141" s="37"/>
    </row>
    <row r="142" spans="1:79" s="38" customFormat="1" ht="165.75" customHeight="1" x14ac:dyDescent="0.2">
      <c r="A142" s="55">
        <v>0</v>
      </c>
      <c r="B142" s="55"/>
      <c r="C142" s="56" t="s">
        <v>113</v>
      </c>
      <c r="D142" s="57"/>
      <c r="E142" s="57"/>
      <c r="F142" s="57"/>
      <c r="G142" s="57"/>
      <c r="H142" s="57"/>
      <c r="I142" s="58"/>
      <c r="J142" s="55" t="s">
        <v>109</v>
      </c>
      <c r="K142" s="55"/>
      <c r="L142" s="55"/>
      <c r="M142" s="55"/>
      <c r="N142" s="55"/>
      <c r="O142" s="59" t="s">
        <v>164</v>
      </c>
      <c r="P142" s="60"/>
      <c r="Q142" s="60"/>
      <c r="R142" s="60"/>
      <c r="S142" s="60"/>
      <c r="T142" s="60"/>
      <c r="U142" s="60"/>
      <c r="V142" s="60"/>
      <c r="W142" s="60"/>
      <c r="X142" s="60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2"/>
      <c r="BR142" s="36"/>
      <c r="BS142" s="36"/>
      <c r="BT142" s="36"/>
      <c r="BU142" s="36"/>
      <c r="BV142" s="36"/>
      <c r="BW142" s="36"/>
      <c r="BX142" s="36"/>
      <c r="BY142" s="36"/>
      <c r="BZ142" s="37"/>
    </row>
    <row r="143" spans="1:79" s="38" customFormat="1" ht="51" customHeight="1" x14ac:dyDescent="0.2">
      <c r="A143" s="55">
        <v>0</v>
      </c>
      <c r="B143" s="55"/>
      <c r="C143" s="56" t="s">
        <v>114</v>
      </c>
      <c r="D143" s="57"/>
      <c r="E143" s="57"/>
      <c r="F143" s="57"/>
      <c r="G143" s="57"/>
      <c r="H143" s="57"/>
      <c r="I143" s="58"/>
      <c r="J143" s="55" t="s">
        <v>109</v>
      </c>
      <c r="K143" s="55"/>
      <c r="L143" s="55"/>
      <c r="M143" s="55"/>
      <c r="N143" s="55"/>
      <c r="O143" s="59" t="s">
        <v>165</v>
      </c>
      <c r="P143" s="60"/>
      <c r="Q143" s="60"/>
      <c r="R143" s="60"/>
      <c r="S143" s="60"/>
      <c r="T143" s="60"/>
      <c r="U143" s="60"/>
      <c r="V143" s="60"/>
      <c r="W143" s="60"/>
      <c r="X143" s="60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2"/>
      <c r="BR143" s="36"/>
      <c r="BS143" s="36"/>
      <c r="BT143" s="36"/>
      <c r="BU143" s="36"/>
      <c r="BV143" s="36"/>
      <c r="BW143" s="36"/>
      <c r="BX143" s="36"/>
      <c r="BY143" s="36"/>
      <c r="BZ143" s="37"/>
    </row>
    <row r="144" spans="1:79" s="38" customFormat="1" ht="102" customHeight="1" x14ac:dyDescent="0.2">
      <c r="A144" s="55">
        <v>0</v>
      </c>
      <c r="B144" s="55"/>
      <c r="C144" s="56" t="s">
        <v>115</v>
      </c>
      <c r="D144" s="57"/>
      <c r="E144" s="57"/>
      <c r="F144" s="57"/>
      <c r="G144" s="57"/>
      <c r="H144" s="57"/>
      <c r="I144" s="58"/>
      <c r="J144" s="55" t="s">
        <v>109</v>
      </c>
      <c r="K144" s="55"/>
      <c r="L144" s="55"/>
      <c r="M144" s="55"/>
      <c r="N144" s="55"/>
      <c r="O144" s="59" t="s">
        <v>166</v>
      </c>
      <c r="P144" s="60"/>
      <c r="Q144" s="60"/>
      <c r="R144" s="60"/>
      <c r="S144" s="60"/>
      <c r="T144" s="60"/>
      <c r="U144" s="60"/>
      <c r="V144" s="60"/>
      <c r="W144" s="60"/>
      <c r="X144" s="60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2"/>
      <c r="BR144" s="36"/>
      <c r="BS144" s="36"/>
      <c r="BT144" s="36"/>
      <c r="BU144" s="36"/>
      <c r="BV144" s="36"/>
      <c r="BW144" s="36"/>
      <c r="BX144" s="36"/>
      <c r="BY144" s="36"/>
      <c r="BZ144" s="37"/>
    </row>
    <row r="145" spans="1:78" s="38" customFormat="1" ht="89.25" customHeight="1" x14ac:dyDescent="0.2">
      <c r="A145" s="55">
        <v>0</v>
      </c>
      <c r="B145" s="55"/>
      <c r="C145" s="56" t="s">
        <v>116</v>
      </c>
      <c r="D145" s="57"/>
      <c r="E145" s="57"/>
      <c r="F145" s="57"/>
      <c r="G145" s="57"/>
      <c r="H145" s="57"/>
      <c r="I145" s="58"/>
      <c r="J145" s="55" t="s">
        <v>109</v>
      </c>
      <c r="K145" s="55"/>
      <c r="L145" s="55"/>
      <c r="M145" s="55"/>
      <c r="N145" s="55"/>
      <c r="O145" s="59" t="s">
        <v>167</v>
      </c>
      <c r="P145" s="60"/>
      <c r="Q145" s="60"/>
      <c r="R145" s="60"/>
      <c r="S145" s="60"/>
      <c r="T145" s="60"/>
      <c r="U145" s="60"/>
      <c r="V145" s="60"/>
      <c r="W145" s="60"/>
      <c r="X145" s="60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2"/>
      <c r="BR145" s="36"/>
      <c r="BS145" s="36"/>
      <c r="BT145" s="36"/>
      <c r="BU145" s="36"/>
      <c r="BV145" s="36"/>
      <c r="BW145" s="36"/>
      <c r="BX145" s="36"/>
      <c r="BY145" s="36"/>
      <c r="BZ145" s="37"/>
    </row>
    <row r="146" spans="1:78" s="38" customFormat="1" ht="38.25" customHeight="1" x14ac:dyDescent="0.2">
      <c r="A146" s="55">
        <v>0</v>
      </c>
      <c r="B146" s="55"/>
      <c r="C146" s="56" t="s">
        <v>117</v>
      </c>
      <c r="D146" s="57"/>
      <c r="E146" s="57"/>
      <c r="F146" s="57"/>
      <c r="G146" s="57"/>
      <c r="H146" s="57"/>
      <c r="I146" s="58"/>
      <c r="J146" s="55" t="s">
        <v>109</v>
      </c>
      <c r="K146" s="55"/>
      <c r="L146" s="55"/>
      <c r="M146" s="55"/>
      <c r="N146" s="55"/>
      <c r="O146" s="59" t="s">
        <v>168</v>
      </c>
      <c r="P146" s="60"/>
      <c r="Q146" s="60"/>
      <c r="R146" s="60"/>
      <c r="S146" s="60"/>
      <c r="T146" s="60"/>
      <c r="U146" s="60"/>
      <c r="V146" s="60"/>
      <c r="W146" s="60"/>
      <c r="X146" s="60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2"/>
      <c r="BR146" s="36"/>
      <c r="BS146" s="36"/>
      <c r="BT146" s="36"/>
      <c r="BU146" s="36"/>
      <c r="BV146" s="36"/>
      <c r="BW146" s="36"/>
      <c r="BX146" s="36"/>
      <c r="BY146" s="36"/>
      <c r="BZ146" s="37"/>
    </row>
    <row r="147" spans="1:78" s="38" customFormat="1" ht="51" customHeight="1" x14ac:dyDescent="0.2">
      <c r="A147" s="55">
        <v>0</v>
      </c>
      <c r="B147" s="55"/>
      <c r="C147" s="56" t="s">
        <v>118</v>
      </c>
      <c r="D147" s="57"/>
      <c r="E147" s="57"/>
      <c r="F147" s="57"/>
      <c r="G147" s="57"/>
      <c r="H147" s="57"/>
      <c r="I147" s="58"/>
      <c r="J147" s="55" t="s">
        <v>109</v>
      </c>
      <c r="K147" s="55"/>
      <c r="L147" s="55"/>
      <c r="M147" s="55"/>
      <c r="N147" s="55"/>
      <c r="O147" s="59" t="s">
        <v>169</v>
      </c>
      <c r="P147" s="60"/>
      <c r="Q147" s="60"/>
      <c r="R147" s="60"/>
      <c r="S147" s="60"/>
      <c r="T147" s="60"/>
      <c r="U147" s="60"/>
      <c r="V147" s="60"/>
      <c r="W147" s="60"/>
      <c r="X147" s="60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2"/>
      <c r="BR147" s="36"/>
      <c r="BS147" s="36"/>
      <c r="BT147" s="36"/>
      <c r="BU147" s="36"/>
      <c r="BV147" s="36"/>
      <c r="BW147" s="36"/>
      <c r="BX147" s="36"/>
      <c r="BY147" s="36"/>
      <c r="BZ147" s="37"/>
    </row>
    <row r="148" spans="1:78" s="38" customFormat="1" ht="63.75" customHeight="1" x14ac:dyDescent="0.2">
      <c r="A148" s="55">
        <v>0</v>
      </c>
      <c r="B148" s="55"/>
      <c r="C148" s="56" t="s">
        <v>119</v>
      </c>
      <c r="D148" s="57"/>
      <c r="E148" s="57"/>
      <c r="F148" s="57"/>
      <c r="G148" s="57"/>
      <c r="H148" s="57"/>
      <c r="I148" s="58"/>
      <c r="J148" s="55" t="s">
        <v>109</v>
      </c>
      <c r="K148" s="55"/>
      <c r="L148" s="55"/>
      <c r="M148" s="55"/>
      <c r="N148" s="55"/>
      <c r="O148" s="59" t="s">
        <v>170</v>
      </c>
      <c r="P148" s="60"/>
      <c r="Q148" s="60"/>
      <c r="R148" s="60"/>
      <c r="S148" s="60"/>
      <c r="T148" s="60"/>
      <c r="U148" s="60"/>
      <c r="V148" s="60"/>
      <c r="W148" s="60"/>
      <c r="X148" s="60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2"/>
      <c r="BR148" s="36"/>
      <c r="BS148" s="36"/>
      <c r="BT148" s="36"/>
      <c r="BU148" s="36"/>
      <c r="BV148" s="36"/>
      <c r="BW148" s="36"/>
      <c r="BX148" s="36"/>
      <c r="BY148" s="36"/>
      <c r="BZ148" s="37"/>
    </row>
    <row r="149" spans="1:78" s="38" customFormat="1" ht="89.25" customHeight="1" x14ac:dyDescent="0.2">
      <c r="A149" s="55">
        <v>0</v>
      </c>
      <c r="B149" s="55"/>
      <c r="C149" s="56" t="s">
        <v>120</v>
      </c>
      <c r="D149" s="57"/>
      <c r="E149" s="57"/>
      <c r="F149" s="57"/>
      <c r="G149" s="57"/>
      <c r="H149" s="57"/>
      <c r="I149" s="58"/>
      <c r="J149" s="55" t="s">
        <v>109</v>
      </c>
      <c r="K149" s="55"/>
      <c r="L149" s="55"/>
      <c r="M149" s="55"/>
      <c r="N149" s="55"/>
      <c r="O149" s="59" t="s">
        <v>171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2"/>
      <c r="BR149" s="36"/>
      <c r="BS149" s="36"/>
      <c r="BT149" s="36"/>
      <c r="BU149" s="36"/>
      <c r="BV149" s="36"/>
      <c r="BW149" s="36"/>
      <c r="BX149" s="36"/>
      <c r="BY149" s="36"/>
      <c r="BZ149" s="37"/>
    </row>
    <row r="150" spans="1:78" s="38" customFormat="1" ht="76.5" customHeight="1" x14ac:dyDescent="0.2">
      <c r="A150" s="55">
        <v>0</v>
      </c>
      <c r="B150" s="55"/>
      <c r="C150" s="56" t="s">
        <v>124</v>
      </c>
      <c r="D150" s="57"/>
      <c r="E150" s="57"/>
      <c r="F150" s="57"/>
      <c r="G150" s="57"/>
      <c r="H150" s="57"/>
      <c r="I150" s="58"/>
      <c r="J150" s="55" t="s">
        <v>109</v>
      </c>
      <c r="K150" s="55"/>
      <c r="L150" s="55"/>
      <c r="M150" s="55"/>
      <c r="N150" s="55"/>
      <c r="O150" s="59" t="s">
        <v>172</v>
      </c>
      <c r="P150" s="60"/>
      <c r="Q150" s="60"/>
      <c r="R150" s="60"/>
      <c r="S150" s="60"/>
      <c r="T150" s="60"/>
      <c r="U150" s="60"/>
      <c r="V150" s="60"/>
      <c r="W150" s="60"/>
      <c r="X150" s="60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2"/>
      <c r="BR150" s="36"/>
      <c r="BS150" s="36"/>
      <c r="BT150" s="36"/>
      <c r="BU150" s="36"/>
      <c r="BV150" s="36"/>
      <c r="BW150" s="36"/>
      <c r="BX150" s="36"/>
      <c r="BY150" s="36"/>
      <c r="BZ150" s="37"/>
    </row>
    <row r="151" spans="1:78" s="38" customFormat="1" ht="51" customHeight="1" x14ac:dyDescent="0.2">
      <c r="A151" s="55">
        <v>0</v>
      </c>
      <c r="B151" s="55"/>
      <c r="C151" s="56" t="s">
        <v>127</v>
      </c>
      <c r="D151" s="57"/>
      <c r="E151" s="57"/>
      <c r="F151" s="57"/>
      <c r="G151" s="57"/>
      <c r="H151" s="57"/>
      <c r="I151" s="58"/>
      <c r="J151" s="55" t="s">
        <v>109</v>
      </c>
      <c r="K151" s="55"/>
      <c r="L151" s="55"/>
      <c r="M151" s="55"/>
      <c r="N151" s="55"/>
      <c r="O151" s="59" t="s">
        <v>173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2"/>
      <c r="BR151" s="36"/>
      <c r="BS151" s="36"/>
      <c r="BT151" s="36"/>
      <c r="BU151" s="36"/>
      <c r="BV151" s="36"/>
      <c r="BW151" s="36"/>
      <c r="BX151" s="36"/>
      <c r="BY151" s="36"/>
      <c r="BZ151" s="37"/>
    </row>
    <row r="152" spans="1:78" s="46" customFormat="1" ht="15.75" x14ac:dyDescent="0.2">
      <c r="A152" s="47">
        <v>0</v>
      </c>
      <c r="B152" s="47"/>
      <c r="C152" s="48" t="s">
        <v>128</v>
      </c>
      <c r="D152" s="49"/>
      <c r="E152" s="49"/>
      <c r="F152" s="49"/>
      <c r="G152" s="49"/>
      <c r="H152" s="49"/>
      <c r="I152" s="50"/>
      <c r="J152" s="47"/>
      <c r="K152" s="47"/>
      <c r="L152" s="47"/>
      <c r="M152" s="47"/>
      <c r="N152" s="47"/>
      <c r="O152" s="51"/>
      <c r="P152" s="52"/>
      <c r="Q152" s="52"/>
      <c r="R152" s="52"/>
      <c r="S152" s="52"/>
      <c r="T152" s="52"/>
      <c r="U152" s="52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4"/>
      <c r="BR152" s="44"/>
      <c r="BS152" s="44"/>
      <c r="BT152" s="44"/>
      <c r="BU152" s="44"/>
      <c r="BV152" s="44"/>
      <c r="BW152" s="44"/>
      <c r="BX152" s="44"/>
      <c r="BY152" s="44"/>
      <c r="BZ152" s="45"/>
    </row>
    <row r="153" spans="1:78" s="46" customFormat="1" ht="15.75" x14ac:dyDescent="0.2">
      <c r="A153" s="47">
        <v>0</v>
      </c>
      <c r="B153" s="47"/>
      <c r="C153" s="48"/>
      <c r="D153" s="49"/>
      <c r="E153" s="49"/>
      <c r="F153" s="49"/>
      <c r="G153" s="49"/>
      <c r="H153" s="49"/>
      <c r="I153" s="50"/>
      <c r="J153" s="47"/>
      <c r="K153" s="47"/>
      <c r="L153" s="47"/>
      <c r="M153" s="47"/>
      <c r="N153" s="47"/>
      <c r="O153" s="51"/>
      <c r="P153" s="52"/>
      <c r="Q153" s="52"/>
      <c r="R153" s="52"/>
      <c r="S153" s="52"/>
      <c r="T153" s="52"/>
      <c r="U153" s="52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4"/>
      <c r="BR153" s="44"/>
      <c r="BS153" s="44"/>
      <c r="BT153" s="44"/>
      <c r="BU153" s="44"/>
      <c r="BV153" s="44"/>
      <c r="BW153" s="44"/>
      <c r="BX153" s="44"/>
      <c r="BY153" s="44"/>
      <c r="BZ153" s="45"/>
    </row>
    <row r="154" spans="1:78" s="38" customFormat="1" ht="63.75" customHeight="1" x14ac:dyDescent="0.2">
      <c r="A154" s="55">
        <v>0</v>
      </c>
      <c r="B154" s="55"/>
      <c r="C154" s="56" t="s">
        <v>132</v>
      </c>
      <c r="D154" s="57"/>
      <c r="E154" s="57"/>
      <c r="F154" s="57"/>
      <c r="G154" s="57"/>
      <c r="H154" s="57"/>
      <c r="I154" s="58"/>
      <c r="J154" s="55" t="s">
        <v>130</v>
      </c>
      <c r="K154" s="55"/>
      <c r="L154" s="55"/>
      <c r="M154" s="55"/>
      <c r="N154" s="55"/>
      <c r="O154" s="59" t="s">
        <v>174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2"/>
      <c r="BR154" s="36"/>
      <c r="BS154" s="36"/>
      <c r="BT154" s="36"/>
      <c r="BU154" s="36"/>
      <c r="BV154" s="36"/>
      <c r="BW154" s="36"/>
      <c r="BX154" s="36"/>
      <c r="BY154" s="36"/>
      <c r="BZ154" s="37"/>
    </row>
    <row r="155" spans="1:78" s="38" customFormat="1" ht="63.75" customHeight="1" x14ac:dyDescent="0.2">
      <c r="A155" s="55">
        <v>0</v>
      </c>
      <c r="B155" s="55"/>
      <c r="C155" s="56" t="s">
        <v>136</v>
      </c>
      <c r="D155" s="57"/>
      <c r="E155" s="57"/>
      <c r="F155" s="57"/>
      <c r="G155" s="57"/>
      <c r="H155" s="57"/>
      <c r="I155" s="58"/>
      <c r="J155" s="55" t="s">
        <v>137</v>
      </c>
      <c r="K155" s="55"/>
      <c r="L155" s="55"/>
      <c r="M155" s="55"/>
      <c r="N155" s="55"/>
      <c r="O155" s="59" t="s">
        <v>175</v>
      </c>
      <c r="P155" s="60"/>
      <c r="Q155" s="60"/>
      <c r="R155" s="60"/>
      <c r="S155" s="60"/>
      <c r="T155" s="60"/>
      <c r="U155" s="60"/>
      <c r="V155" s="60"/>
      <c r="W155" s="60"/>
      <c r="X155" s="60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2"/>
      <c r="BR155" s="36"/>
      <c r="BS155" s="36"/>
      <c r="BT155" s="36"/>
      <c r="BU155" s="36"/>
      <c r="BV155" s="36"/>
      <c r="BW155" s="36"/>
      <c r="BX155" s="36"/>
      <c r="BY155" s="36"/>
      <c r="BZ155" s="37"/>
    </row>
    <row r="156" spans="1:78" s="46" customFormat="1" ht="15.75" x14ac:dyDescent="0.2">
      <c r="A156" s="47">
        <v>0</v>
      </c>
      <c r="B156" s="47"/>
      <c r="C156" s="48" t="s">
        <v>153</v>
      </c>
      <c r="D156" s="49"/>
      <c r="E156" s="49"/>
      <c r="F156" s="49"/>
      <c r="G156" s="49"/>
      <c r="H156" s="49"/>
      <c r="I156" s="50"/>
      <c r="J156" s="47"/>
      <c r="K156" s="47"/>
      <c r="L156" s="47"/>
      <c r="M156" s="47"/>
      <c r="N156" s="47"/>
      <c r="O156" s="51"/>
      <c r="P156" s="52"/>
      <c r="Q156" s="52"/>
      <c r="R156" s="52"/>
      <c r="S156" s="52"/>
      <c r="T156" s="52"/>
      <c r="U156" s="52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4"/>
      <c r="BR156" s="44"/>
      <c r="BS156" s="44"/>
      <c r="BT156" s="44"/>
      <c r="BU156" s="44"/>
      <c r="BV156" s="44"/>
      <c r="BW156" s="44"/>
      <c r="BX156" s="44"/>
      <c r="BY156" s="44"/>
      <c r="BZ156" s="45"/>
    </row>
    <row r="157" spans="1:78" s="46" customFormat="1" ht="15.75" x14ac:dyDescent="0.2">
      <c r="A157" s="47">
        <v>0</v>
      </c>
      <c r="B157" s="47"/>
      <c r="C157" s="48"/>
      <c r="D157" s="49"/>
      <c r="E157" s="49"/>
      <c r="F157" s="49"/>
      <c r="G157" s="49"/>
      <c r="H157" s="49"/>
      <c r="I157" s="50"/>
      <c r="J157" s="47"/>
      <c r="K157" s="47"/>
      <c r="L157" s="47"/>
      <c r="M157" s="47"/>
      <c r="N157" s="47"/>
      <c r="O157" s="51"/>
      <c r="P157" s="52"/>
      <c r="Q157" s="52"/>
      <c r="R157" s="52"/>
      <c r="S157" s="52"/>
      <c r="T157" s="52"/>
      <c r="U157" s="52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4"/>
      <c r="BR157" s="44"/>
      <c r="BS157" s="44"/>
      <c r="BT157" s="44"/>
      <c r="BU157" s="44"/>
      <c r="BV157" s="44"/>
      <c r="BW157" s="44"/>
      <c r="BX157" s="44"/>
      <c r="BY157" s="44"/>
      <c r="BZ157" s="45"/>
    </row>
    <row r="158" spans="1:78" s="46" customFormat="1" ht="15.75" x14ac:dyDescent="0.2">
      <c r="A158" s="47">
        <v>0</v>
      </c>
      <c r="B158" s="47"/>
      <c r="C158" s="48" t="s">
        <v>157</v>
      </c>
      <c r="D158" s="49"/>
      <c r="E158" s="49"/>
      <c r="F158" s="49"/>
      <c r="G158" s="49"/>
      <c r="H158" s="49"/>
      <c r="I158" s="50"/>
      <c r="J158" s="47"/>
      <c r="K158" s="47"/>
      <c r="L158" s="47"/>
      <c r="M158" s="47"/>
      <c r="N158" s="47"/>
      <c r="O158" s="51"/>
      <c r="P158" s="52"/>
      <c r="Q158" s="52"/>
      <c r="R158" s="52"/>
      <c r="S158" s="52"/>
      <c r="T158" s="52"/>
      <c r="U158" s="52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4"/>
      <c r="BR158" s="44"/>
      <c r="BS158" s="44"/>
      <c r="BT158" s="44"/>
      <c r="BU158" s="44"/>
      <c r="BV158" s="44"/>
      <c r="BW158" s="44"/>
      <c r="BX158" s="44"/>
      <c r="BY158" s="44"/>
      <c r="BZ158" s="45"/>
    </row>
    <row r="159" spans="1:78" s="46" customFormat="1" ht="15.75" x14ac:dyDescent="0.2">
      <c r="A159" s="47">
        <v>0</v>
      </c>
      <c r="B159" s="47"/>
      <c r="C159" s="48"/>
      <c r="D159" s="49"/>
      <c r="E159" s="49"/>
      <c r="F159" s="49"/>
      <c r="G159" s="49"/>
      <c r="H159" s="49"/>
      <c r="I159" s="50"/>
      <c r="J159" s="47"/>
      <c r="K159" s="47"/>
      <c r="L159" s="47"/>
      <c r="M159" s="47"/>
      <c r="N159" s="47"/>
      <c r="O159" s="51"/>
      <c r="P159" s="52"/>
      <c r="Q159" s="52"/>
      <c r="R159" s="52"/>
      <c r="S159" s="52"/>
      <c r="T159" s="52"/>
      <c r="U159" s="52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4"/>
      <c r="BR159" s="44"/>
      <c r="BS159" s="44"/>
      <c r="BT159" s="44"/>
      <c r="BU159" s="44"/>
      <c r="BV159" s="44"/>
      <c r="BW159" s="44"/>
      <c r="BX159" s="44"/>
      <c r="BY159" s="44"/>
      <c r="BZ159" s="45"/>
    </row>
    <row r="160" spans="1:78" ht="15.75" x14ac:dyDescent="0.2">
      <c r="A160" s="31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11"/>
      <c r="BS160" s="11"/>
      <c r="BT160" s="11"/>
      <c r="BU160" s="11"/>
      <c r="BV160" s="11"/>
      <c r="BW160" s="11"/>
      <c r="BX160" s="11"/>
      <c r="BY160" s="11"/>
      <c r="BZ160" s="9"/>
    </row>
    <row r="161" spans="1:78" ht="15.95" customHeight="1" x14ac:dyDescent="0.2">
      <c r="A161" s="101" t="s">
        <v>65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</row>
    <row r="162" spans="1:78" ht="31.5" customHeight="1" x14ac:dyDescent="0.2">
      <c r="A162" s="133" t="s">
        <v>177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</row>
    <row r="163" spans="1:78" ht="15.75" x14ac:dyDescent="0.2">
      <c r="A163" s="31"/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11"/>
      <c r="BS163" s="11"/>
      <c r="BT163" s="11"/>
      <c r="BU163" s="11"/>
      <c r="BV163" s="11"/>
      <c r="BW163" s="11"/>
      <c r="BX163" s="11"/>
      <c r="BY163" s="11"/>
      <c r="BZ163" s="9"/>
    </row>
    <row r="164" spans="1:78" ht="15.95" customHeight="1" x14ac:dyDescent="0.2">
      <c r="A164" s="101" t="s">
        <v>46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</row>
    <row r="165" spans="1:78" ht="47.25" customHeight="1" x14ac:dyDescent="0.2">
      <c r="A165" s="133" t="s">
        <v>178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/>
      <c r="BI165" s="131"/>
      <c r="BJ165" s="131"/>
      <c r="BK165" s="131"/>
      <c r="BL165" s="131"/>
    </row>
    <row r="166" spans="1:78" ht="15.95" customHeight="1" x14ac:dyDescent="0.2">
      <c r="A166" s="17"/>
      <c r="B166" s="17"/>
      <c r="C166" s="17"/>
      <c r="D166" s="17"/>
      <c r="E166" s="17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</row>
    <row r="167" spans="1:78" ht="12" customHeight="1" x14ac:dyDescent="0.2">
      <c r="A167" s="30" t="s">
        <v>77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</row>
    <row r="168" spans="1:78" ht="12" customHeight="1" x14ac:dyDescent="0.2">
      <c r="A168" s="30" t="s">
        <v>68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</row>
    <row r="169" spans="1:78" s="30" customFormat="1" ht="12" customHeight="1" x14ac:dyDescent="0.2">
      <c r="A169" s="30" t="s">
        <v>69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</row>
    <row r="170" spans="1:78" ht="15.95" customHeight="1" x14ac:dyDescent="0.25">
      <c r="A170" s="2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</row>
    <row r="171" spans="1:78" ht="42" customHeight="1" x14ac:dyDescent="0.25">
      <c r="A171" s="130" t="s">
        <v>181</v>
      </c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3"/>
      <c r="AO171" s="3"/>
      <c r="AP171" s="118" t="s">
        <v>183</v>
      </c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</row>
    <row r="172" spans="1:78" x14ac:dyDescent="0.2">
      <c r="W172" s="129" t="s">
        <v>8</v>
      </c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4"/>
      <c r="AO172" s="4"/>
      <c r="AP172" s="129" t="s">
        <v>73</v>
      </c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</row>
    <row r="175" spans="1:78" ht="31.5" customHeight="1" x14ac:dyDescent="0.25">
      <c r="A175" s="130" t="s">
        <v>182</v>
      </c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3"/>
      <c r="AO175" s="3"/>
      <c r="AP175" s="118" t="s">
        <v>184</v>
      </c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</row>
    <row r="176" spans="1:78" x14ac:dyDescent="0.2">
      <c r="W176" s="129" t="s">
        <v>8</v>
      </c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4"/>
      <c r="AO176" s="4"/>
      <c r="AP176" s="129" t="s">
        <v>73</v>
      </c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</row>
  </sheetData>
  <mergeCells count="1005">
    <mergeCell ref="A161:BL161"/>
    <mergeCell ref="A162:BL162"/>
    <mergeCell ref="O136:BQ136"/>
    <mergeCell ref="O137:BQ137"/>
    <mergeCell ref="O139:BQ139"/>
    <mergeCell ref="A139:B139"/>
    <mergeCell ref="C139:I139"/>
    <mergeCell ref="J139:N139"/>
    <mergeCell ref="A138:B138"/>
    <mergeCell ref="AX89:BB89"/>
    <mergeCell ref="AU18:BB18"/>
    <mergeCell ref="BE20:BL20"/>
    <mergeCell ref="BE21:BL21"/>
    <mergeCell ref="AU48:AY48"/>
    <mergeCell ref="G25:BL25"/>
    <mergeCell ref="A44:BQ44"/>
    <mergeCell ref="J136:N136"/>
    <mergeCell ref="AX88:BB88"/>
    <mergeCell ref="BM86:BQ86"/>
    <mergeCell ref="BH86:BL86"/>
    <mergeCell ref="AD86:AH86"/>
    <mergeCell ref="AX86:BB86"/>
    <mergeCell ref="AX87:BB87"/>
    <mergeCell ref="AS87:AW87"/>
    <mergeCell ref="AI88:AM88"/>
    <mergeCell ref="AN88:AR88"/>
    <mergeCell ref="AS88:AW88"/>
    <mergeCell ref="AP47:AT47"/>
    <mergeCell ref="AA47:AE47"/>
    <mergeCell ref="BI48:BM48"/>
    <mergeCell ref="BN48:BQ48"/>
    <mergeCell ref="A43:BQ43"/>
    <mergeCell ref="BD46:BQ46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8:Z48"/>
    <mergeCell ref="AO2:BL6"/>
    <mergeCell ref="A7:BL7"/>
    <mergeCell ref="A8:BL8"/>
    <mergeCell ref="A9:BL9"/>
    <mergeCell ref="BI49:BM49"/>
    <mergeCell ref="AS86:AW86"/>
    <mergeCell ref="AN86:AR86"/>
    <mergeCell ref="AI86:AM86"/>
    <mergeCell ref="BC85:BQ85"/>
    <mergeCell ref="AA48:AE48"/>
    <mergeCell ref="AF48:AJ48"/>
    <mergeCell ref="AK48:AO48"/>
    <mergeCell ref="AI76:AM76"/>
    <mergeCell ref="AN76:AR76"/>
    <mergeCell ref="BN49:BQ49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50:AT50"/>
    <mergeCell ref="A48:B48"/>
    <mergeCell ref="A29:BL29"/>
    <mergeCell ref="A30:BL30"/>
    <mergeCell ref="A32:BL32"/>
    <mergeCell ref="A33:F33"/>
    <mergeCell ref="G33:BL33"/>
    <mergeCell ref="AU47:AY47"/>
    <mergeCell ref="A74:BN74"/>
    <mergeCell ref="A73:BN73"/>
    <mergeCell ref="C65:BQ65"/>
    <mergeCell ref="C63:BQ63"/>
    <mergeCell ref="C64:BQ64"/>
    <mergeCell ref="AN87:AR87"/>
    <mergeCell ref="C137:I137"/>
    <mergeCell ref="J137:N137"/>
    <mergeCell ref="C88:I88"/>
    <mergeCell ref="J88:N88"/>
    <mergeCell ref="O88:X88"/>
    <mergeCell ref="C89:I89"/>
    <mergeCell ref="J89:N89"/>
    <mergeCell ref="O138:BQ138"/>
    <mergeCell ref="AP176:BH176"/>
    <mergeCell ref="A175:V175"/>
    <mergeCell ref="W175:AM175"/>
    <mergeCell ref="AP175:BH175"/>
    <mergeCell ref="W176:AM176"/>
    <mergeCell ref="AP172:BH172"/>
    <mergeCell ref="A165:BL165"/>
    <mergeCell ref="C138:I138"/>
    <mergeCell ref="W172:AM172"/>
    <mergeCell ref="A171:V171"/>
    <mergeCell ref="W171:AM171"/>
    <mergeCell ref="A89:B89"/>
    <mergeCell ref="AD89:AH89"/>
    <mergeCell ref="A134:BQ134"/>
    <mergeCell ref="A136:B136"/>
    <mergeCell ref="C136:I136"/>
    <mergeCell ref="BC89:BG89"/>
    <mergeCell ref="BM89:BQ89"/>
    <mergeCell ref="J87:N87"/>
    <mergeCell ref="Y87:AC87"/>
    <mergeCell ref="A85:B86"/>
    <mergeCell ref="C85:I86"/>
    <mergeCell ref="J85:N86"/>
    <mergeCell ref="O85:X86"/>
    <mergeCell ref="Y86:AC86"/>
    <mergeCell ref="AP171:BH171"/>
    <mergeCell ref="AN85:BB85"/>
    <mergeCell ref="A82:BQ82"/>
    <mergeCell ref="C87:I87"/>
    <mergeCell ref="J138:N138"/>
    <mergeCell ref="A137:B137"/>
    <mergeCell ref="A88:B88"/>
    <mergeCell ref="O89:X89"/>
    <mergeCell ref="Y89:AC89"/>
    <mergeCell ref="A87:B87"/>
    <mergeCell ref="Y88:AC88"/>
    <mergeCell ref="BH89:BL89"/>
    <mergeCell ref="BC87:BG87"/>
    <mergeCell ref="BC88:BG88"/>
    <mergeCell ref="BC86:BG86"/>
    <mergeCell ref="A83:BQ83"/>
    <mergeCell ref="AD88:AH88"/>
    <mergeCell ref="AI87:AM87"/>
    <mergeCell ref="BH87:BL87"/>
    <mergeCell ref="BM87:BQ87"/>
    <mergeCell ref="BM88:BQ88"/>
    <mergeCell ref="BH88:BL88"/>
    <mergeCell ref="AI89:AM89"/>
    <mergeCell ref="AN89:AR89"/>
    <mergeCell ref="AS89:AW89"/>
    <mergeCell ref="A23:BL23"/>
    <mergeCell ref="A24:F24"/>
    <mergeCell ref="G24:BL24"/>
    <mergeCell ref="A46:B47"/>
    <mergeCell ref="A34:F34"/>
    <mergeCell ref="G34:BL34"/>
    <mergeCell ref="A25:F25"/>
    <mergeCell ref="AA46:AO46"/>
    <mergeCell ref="AP46:BC46"/>
    <mergeCell ref="A26:F26"/>
    <mergeCell ref="AP49:AT49"/>
    <mergeCell ref="BD50:BH50"/>
    <mergeCell ref="BI50:BM50"/>
    <mergeCell ref="AZ49:BC49"/>
    <mergeCell ref="AU49:AY49"/>
    <mergeCell ref="BN47:BQ47"/>
    <mergeCell ref="AZ48:BC48"/>
    <mergeCell ref="BD48:BH48"/>
    <mergeCell ref="AP48:AT48"/>
    <mergeCell ref="BD49:BH49"/>
    <mergeCell ref="A50:B50"/>
    <mergeCell ref="AF50:AJ50"/>
    <mergeCell ref="AZ50:BC50"/>
    <mergeCell ref="AU50:AY50"/>
    <mergeCell ref="AA50:AE50"/>
    <mergeCell ref="C50:Z50"/>
    <mergeCell ref="AK50:AO50"/>
    <mergeCell ref="BN50:BQ50"/>
    <mergeCell ref="C49:Z49"/>
    <mergeCell ref="AK49:AO49"/>
    <mergeCell ref="AF49:AJ49"/>
    <mergeCell ref="AA49:AE49"/>
    <mergeCell ref="AS78:AX78"/>
    <mergeCell ref="AN77:AR77"/>
    <mergeCell ref="AS77:AX77"/>
    <mergeCell ref="A164:BL164"/>
    <mergeCell ref="AK47:AO47"/>
    <mergeCell ref="A49:B49"/>
    <mergeCell ref="AD87:AH87"/>
    <mergeCell ref="AF47:AJ47"/>
    <mergeCell ref="A60:BQ60"/>
    <mergeCell ref="C75:R76"/>
    <mergeCell ref="S75:AH75"/>
    <mergeCell ref="AI75:AX75"/>
    <mergeCell ref="AS76:AX76"/>
    <mergeCell ref="G26:BL26"/>
    <mergeCell ref="A35:F35"/>
    <mergeCell ref="G35:BL35"/>
    <mergeCell ref="A45:BQ45"/>
    <mergeCell ref="C46:Z47"/>
    <mergeCell ref="BI47:BM47"/>
    <mergeCell ref="BD47:BH47"/>
    <mergeCell ref="AZ47:BC47"/>
    <mergeCell ref="A38:F38"/>
    <mergeCell ref="G38:BL38"/>
    <mergeCell ref="S76:W76"/>
    <mergeCell ref="X76:AB76"/>
    <mergeCell ref="AC76:AH76"/>
    <mergeCell ref="C77:R77"/>
    <mergeCell ref="S77:W77"/>
    <mergeCell ref="X77:AB77"/>
    <mergeCell ref="AC77:AH77"/>
    <mergeCell ref="O87:X87"/>
    <mergeCell ref="Y85:AM85"/>
    <mergeCell ref="A39:F39"/>
    <mergeCell ref="G39:BL39"/>
    <mergeCell ref="A40:F40"/>
    <mergeCell ref="G40:BL40"/>
    <mergeCell ref="A41:F41"/>
    <mergeCell ref="G41:BL41"/>
    <mergeCell ref="AS79:AX79"/>
    <mergeCell ref="AY79:BC79"/>
    <mergeCell ref="A27:F27"/>
    <mergeCell ref="G27:BL27"/>
    <mergeCell ref="A36:F36"/>
    <mergeCell ref="G36:BL36"/>
    <mergeCell ref="A37:F37"/>
    <mergeCell ref="G37:BL37"/>
    <mergeCell ref="A75:B76"/>
    <mergeCell ref="A77:B77"/>
    <mergeCell ref="A78:B78"/>
    <mergeCell ref="A79:B79"/>
    <mergeCell ref="AI79:AM79"/>
    <mergeCell ref="AN79:AR79"/>
    <mergeCell ref="C78:R78"/>
    <mergeCell ref="S78:W78"/>
    <mergeCell ref="X78:AB78"/>
    <mergeCell ref="AC78:AH78"/>
    <mergeCell ref="C79:R79"/>
    <mergeCell ref="S79:W79"/>
    <mergeCell ref="X79:AB79"/>
    <mergeCell ref="AC79:AH79"/>
    <mergeCell ref="AY77:BC77"/>
    <mergeCell ref="BI76:BN76"/>
    <mergeCell ref="BI78:BN78"/>
    <mergeCell ref="BD79:BH79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P52:AT52"/>
    <mergeCell ref="AU52:AY52"/>
    <mergeCell ref="A51:B51"/>
    <mergeCell ref="C51:Z51"/>
    <mergeCell ref="AA51:AE51"/>
    <mergeCell ref="AF51:AJ51"/>
    <mergeCell ref="AK51:AO51"/>
    <mergeCell ref="AP51:AT51"/>
    <mergeCell ref="AU51:AY51"/>
    <mergeCell ref="AZ51:BC51"/>
    <mergeCell ref="AP54:AT54"/>
    <mergeCell ref="AU54:AY54"/>
    <mergeCell ref="AZ54:BC54"/>
    <mergeCell ref="BD54:BH54"/>
    <mergeCell ref="BI54:BM54"/>
    <mergeCell ref="BN54:BQ54"/>
    <mergeCell ref="AU53:AY53"/>
    <mergeCell ref="AZ53:BC53"/>
    <mergeCell ref="BD53:BH53"/>
    <mergeCell ref="BI53:BM53"/>
    <mergeCell ref="BN53:BQ53"/>
    <mergeCell ref="A54:B54"/>
    <mergeCell ref="C54:Z54"/>
    <mergeCell ref="AA54:AE54"/>
    <mergeCell ref="AF54:AJ54"/>
    <mergeCell ref="AK54:AO54"/>
    <mergeCell ref="AZ52:BC52"/>
    <mergeCell ref="BD52:BH52"/>
    <mergeCell ref="BI52:BM52"/>
    <mergeCell ref="BN52:BQ52"/>
    <mergeCell ref="A53:B53"/>
    <mergeCell ref="C53:Z53"/>
    <mergeCell ref="AA53:AE53"/>
    <mergeCell ref="AF53:AJ53"/>
    <mergeCell ref="AK53:AO53"/>
    <mergeCell ref="AP53:AT53"/>
    <mergeCell ref="AP56:AT56"/>
    <mergeCell ref="AU56:AY56"/>
    <mergeCell ref="AZ56:BC56"/>
    <mergeCell ref="BD56:BH56"/>
    <mergeCell ref="BI56:BM56"/>
    <mergeCell ref="BN56:BQ56"/>
    <mergeCell ref="AU55:AY55"/>
    <mergeCell ref="AZ55:BC55"/>
    <mergeCell ref="BD55:BH55"/>
    <mergeCell ref="BI55:BM55"/>
    <mergeCell ref="BN55:BQ55"/>
    <mergeCell ref="A56:B56"/>
    <mergeCell ref="C56:Z56"/>
    <mergeCell ref="AA56:AE56"/>
    <mergeCell ref="AF56:AJ56"/>
    <mergeCell ref="AK56:AO56"/>
    <mergeCell ref="A55:B55"/>
    <mergeCell ref="C55:Z55"/>
    <mergeCell ref="AA55:AE55"/>
    <mergeCell ref="AF55:AJ55"/>
    <mergeCell ref="AK55:AO55"/>
    <mergeCell ref="AP55:AT55"/>
    <mergeCell ref="A66:B66"/>
    <mergeCell ref="C66:BQ66"/>
    <mergeCell ref="AP58:AT58"/>
    <mergeCell ref="AU58:AY58"/>
    <mergeCell ref="AZ58:BC58"/>
    <mergeCell ref="BD58:BH58"/>
    <mergeCell ref="BI58:BM58"/>
    <mergeCell ref="BN58:BQ58"/>
    <mergeCell ref="AU57:AY57"/>
    <mergeCell ref="AZ57:BC57"/>
    <mergeCell ref="BD57:BH57"/>
    <mergeCell ref="BI57:BM57"/>
    <mergeCell ref="BN57:BQ57"/>
    <mergeCell ref="A58:B58"/>
    <mergeCell ref="C58:Z58"/>
    <mergeCell ref="AA58:AE58"/>
    <mergeCell ref="AF58:AJ58"/>
    <mergeCell ref="AK58:AO58"/>
    <mergeCell ref="A57:B57"/>
    <mergeCell ref="C57:Z57"/>
    <mergeCell ref="AA57:AE57"/>
    <mergeCell ref="AF57:AJ57"/>
    <mergeCell ref="AK57:AO57"/>
    <mergeCell ref="AP57:AT57"/>
    <mergeCell ref="A65:B65"/>
    <mergeCell ref="A63:B63"/>
    <mergeCell ref="A64:B64"/>
    <mergeCell ref="A62:B62"/>
    <mergeCell ref="C62:BQ62"/>
    <mergeCell ref="AN80:AR80"/>
    <mergeCell ref="AS80:AX80"/>
    <mergeCell ref="AY80:BC80"/>
    <mergeCell ref="BD80:BH80"/>
    <mergeCell ref="BI80:BN80"/>
    <mergeCell ref="A80:B80"/>
    <mergeCell ref="C80:R80"/>
    <mergeCell ref="S80:W80"/>
    <mergeCell ref="X80:AB80"/>
    <mergeCell ref="AC80:AH80"/>
    <mergeCell ref="AI80:AM80"/>
    <mergeCell ref="A70:B70"/>
    <mergeCell ref="C70:BQ70"/>
    <mergeCell ref="A71:B71"/>
    <mergeCell ref="C71:BQ71"/>
    <mergeCell ref="A67:B67"/>
    <mergeCell ref="C67:BQ67"/>
    <mergeCell ref="A68:B68"/>
    <mergeCell ref="C68:BQ68"/>
    <mergeCell ref="A69:B69"/>
    <mergeCell ref="C69:BQ69"/>
    <mergeCell ref="BD77:BH77"/>
    <mergeCell ref="BI77:BN77"/>
    <mergeCell ref="BI79:BN79"/>
    <mergeCell ref="BD78:BH78"/>
    <mergeCell ref="AY75:BN75"/>
    <mergeCell ref="AI77:AM77"/>
    <mergeCell ref="AY78:BC78"/>
    <mergeCell ref="AY76:BC76"/>
    <mergeCell ref="BD76:BH76"/>
    <mergeCell ref="AI78:AM78"/>
    <mergeCell ref="AN78:AR78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90:B90"/>
    <mergeCell ref="C90:I90"/>
    <mergeCell ref="J90:N90"/>
    <mergeCell ref="O90:X90"/>
    <mergeCell ref="Y90:AC90"/>
    <mergeCell ref="AD90:AH90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I104:AM104"/>
    <mergeCell ref="AN104:AR104"/>
    <mergeCell ref="AS104:AW104"/>
    <mergeCell ref="AX104:BB104"/>
    <mergeCell ref="BC104:BG104"/>
    <mergeCell ref="BH104:BL104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I106:AM106"/>
    <mergeCell ref="AN106:AR106"/>
    <mergeCell ref="AS106:AW106"/>
    <mergeCell ref="AX106:BB106"/>
    <mergeCell ref="BC106:BG106"/>
    <mergeCell ref="BH106:BL106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I108:AM108"/>
    <mergeCell ref="AN108:AR108"/>
    <mergeCell ref="AS108:AW108"/>
    <mergeCell ref="AX108:BB108"/>
    <mergeCell ref="BC108:BG108"/>
    <mergeCell ref="BH108:BL108"/>
    <mergeCell ref="AX111:BB111"/>
    <mergeCell ref="BC111:BG111"/>
    <mergeCell ref="BH111:BL111"/>
    <mergeCell ref="BM111:BQ111"/>
    <mergeCell ref="A112:B112"/>
    <mergeCell ref="C112:I112"/>
    <mergeCell ref="J112:N112"/>
    <mergeCell ref="O112:X112"/>
    <mergeCell ref="Y112:AC112"/>
    <mergeCell ref="AD112:AH112"/>
    <mergeCell ref="BM110:BQ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I110:AM110"/>
    <mergeCell ref="AN110:AR110"/>
    <mergeCell ref="AS110:AW110"/>
    <mergeCell ref="AX110:BB110"/>
    <mergeCell ref="BC110:BG110"/>
    <mergeCell ref="BH110:BL110"/>
    <mergeCell ref="AX113:BB113"/>
    <mergeCell ref="BC113:BG113"/>
    <mergeCell ref="BH113:BL113"/>
    <mergeCell ref="BM113:BQ113"/>
    <mergeCell ref="A114:B114"/>
    <mergeCell ref="C114:I114"/>
    <mergeCell ref="J114:N114"/>
    <mergeCell ref="O114:X114"/>
    <mergeCell ref="Y114:AC114"/>
    <mergeCell ref="AD114:AH114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AI112:AM112"/>
    <mergeCell ref="AN112:AR112"/>
    <mergeCell ref="AS112:AW112"/>
    <mergeCell ref="AX112:BB112"/>
    <mergeCell ref="BC112:BG112"/>
    <mergeCell ref="BH112:BL112"/>
    <mergeCell ref="AX115:BB115"/>
    <mergeCell ref="BC115:BG115"/>
    <mergeCell ref="BH115:BL115"/>
    <mergeCell ref="BM115:BQ115"/>
    <mergeCell ref="A116:B116"/>
    <mergeCell ref="C116:I116"/>
    <mergeCell ref="J116:N116"/>
    <mergeCell ref="O116:X116"/>
    <mergeCell ref="Y116:AC116"/>
    <mergeCell ref="AD116:AH116"/>
    <mergeCell ref="BM114:BQ114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S115:AW115"/>
    <mergeCell ref="AI114:AM114"/>
    <mergeCell ref="AN114:AR114"/>
    <mergeCell ref="AS114:AW114"/>
    <mergeCell ref="AX114:BB114"/>
    <mergeCell ref="BC114:BG114"/>
    <mergeCell ref="BH114:BL114"/>
    <mergeCell ref="AX117:BB117"/>
    <mergeCell ref="BC117:BG117"/>
    <mergeCell ref="BH117:BL117"/>
    <mergeCell ref="BM117:BQ117"/>
    <mergeCell ref="A118:B118"/>
    <mergeCell ref="C118:I118"/>
    <mergeCell ref="J118:N118"/>
    <mergeCell ref="O118:X118"/>
    <mergeCell ref="Y118:AC118"/>
    <mergeCell ref="AD118:AH118"/>
    <mergeCell ref="BM116:BQ116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S117:AW117"/>
    <mergeCell ref="AI116:AM116"/>
    <mergeCell ref="AN116:AR116"/>
    <mergeCell ref="AS116:AW116"/>
    <mergeCell ref="AX116:BB116"/>
    <mergeCell ref="BC116:BG116"/>
    <mergeCell ref="BH116:BL116"/>
    <mergeCell ref="AX119:BB119"/>
    <mergeCell ref="BC119:BG119"/>
    <mergeCell ref="BH119:BL119"/>
    <mergeCell ref="BM119:BQ119"/>
    <mergeCell ref="A120:B120"/>
    <mergeCell ref="C120:I120"/>
    <mergeCell ref="J120:N120"/>
    <mergeCell ref="O120:X120"/>
    <mergeCell ref="Y120:AC120"/>
    <mergeCell ref="AD120:AH120"/>
    <mergeCell ref="BM118:BQ118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S119:AW119"/>
    <mergeCell ref="AI118:AM118"/>
    <mergeCell ref="AN118:AR118"/>
    <mergeCell ref="AS118:AW118"/>
    <mergeCell ref="AX118:BB118"/>
    <mergeCell ref="BC118:BG118"/>
    <mergeCell ref="BH118:BL118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AD122:AH122"/>
    <mergeCell ref="BM120:BQ120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S121:AW121"/>
    <mergeCell ref="AI120:AM120"/>
    <mergeCell ref="AN120:AR120"/>
    <mergeCell ref="AS120:AW120"/>
    <mergeCell ref="AX120:BB120"/>
    <mergeCell ref="BC120:BG120"/>
    <mergeCell ref="BH120:BL120"/>
    <mergeCell ref="AX123:BB123"/>
    <mergeCell ref="BC123:BG123"/>
    <mergeCell ref="BH123:BL123"/>
    <mergeCell ref="BM123:BQ123"/>
    <mergeCell ref="A124:B124"/>
    <mergeCell ref="C124:I124"/>
    <mergeCell ref="J124:N124"/>
    <mergeCell ref="O124:X124"/>
    <mergeCell ref="Y124:AC124"/>
    <mergeCell ref="AD124:AH124"/>
    <mergeCell ref="BM122:BQ122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S123:AW123"/>
    <mergeCell ref="AI122:AM122"/>
    <mergeCell ref="AN122:AR122"/>
    <mergeCell ref="AS122:AW122"/>
    <mergeCell ref="AX122:BB122"/>
    <mergeCell ref="BC122:BG122"/>
    <mergeCell ref="BH122:BL122"/>
    <mergeCell ref="AX125:BB125"/>
    <mergeCell ref="BC125:BG125"/>
    <mergeCell ref="BH125:BL125"/>
    <mergeCell ref="BM125:BQ125"/>
    <mergeCell ref="A126:B126"/>
    <mergeCell ref="C126:I126"/>
    <mergeCell ref="J126:N126"/>
    <mergeCell ref="O126:X126"/>
    <mergeCell ref="Y126:AC126"/>
    <mergeCell ref="AD126:AH126"/>
    <mergeCell ref="BM124:BQ124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AS125:AW125"/>
    <mergeCell ref="AI124:AM124"/>
    <mergeCell ref="AN124:AR124"/>
    <mergeCell ref="AS124:AW124"/>
    <mergeCell ref="AX124:BB124"/>
    <mergeCell ref="BC124:BG124"/>
    <mergeCell ref="BH124:BL124"/>
    <mergeCell ref="AX127:BB127"/>
    <mergeCell ref="BC127:BG127"/>
    <mergeCell ref="BH127:BL127"/>
    <mergeCell ref="BM127:BQ127"/>
    <mergeCell ref="A128:B128"/>
    <mergeCell ref="C128:I128"/>
    <mergeCell ref="J128:N128"/>
    <mergeCell ref="O128:X128"/>
    <mergeCell ref="Y128:AC128"/>
    <mergeCell ref="AD128:AH128"/>
    <mergeCell ref="BM126:BQ126"/>
    <mergeCell ref="A127:B127"/>
    <mergeCell ref="C127:I127"/>
    <mergeCell ref="J127:N127"/>
    <mergeCell ref="O127:X127"/>
    <mergeCell ref="Y127:AC127"/>
    <mergeCell ref="AD127:AH127"/>
    <mergeCell ref="AI127:AM127"/>
    <mergeCell ref="AN127:AR127"/>
    <mergeCell ref="AS127:AW127"/>
    <mergeCell ref="AI126:AM126"/>
    <mergeCell ref="AN126:AR126"/>
    <mergeCell ref="AS126:AW126"/>
    <mergeCell ref="AX126:BB126"/>
    <mergeCell ref="BC126:BG126"/>
    <mergeCell ref="BH126:BL126"/>
    <mergeCell ref="AX129:BB129"/>
    <mergeCell ref="BC129:BG129"/>
    <mergeCell ref="BH129:BL129"/>
    <mergeCell ref="BM129:BQ129"/>
    <mergeCell ref="A130:B130"/>
    <mergeCell ref="C130:I130"/>
    <mergeCell ref="J130:N130"/>
    <mergeCell ref="O130:X130"/>
    <mergeCell ref="Y130:AC130"/>
    <mergeCell ref="AD130:AH130"/>
    <mergeCell ref="BM128:BQ128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S129:AW129"/>
    <mergeCell ref="AI128:AM128"/>
    <mergeCell ref="AN128:AR128"/>
    <mergeCell ref="AS128:AW128"/>
    <mergeCell ref="AX128:BB128"/>
    <mergeCell ref="BC128:BG128"/>
    <mergeCell ref="BH128:BL128"/>
    <mergeCell ref="AX131:BB131"/>
    <mergeCell ref="BC131:BG131"/>
    <mergeCell ref="BH131:BL131"/>
    <mergeCell ref="BM131:BQ131"/>
    <mergeCell ref="A132:B132"/>
    <mergeCell ref="C132:I132"/>
    <mergeCell ref="J132:N132"/>
    <mergeCell ref="O132:X132"/>
    <mergeCell ref="Y132:AC132"/>
    <mergeCell ref="AD132:AH132"/>
    <mergeCell ref="BM130:BQ130"/>
    <mergeCell ref="A131:B131"/>
    <mergeCell ref="C131:I131"/>
    <mergeCell ref="J131:N131"/>
    <mergeCell ref="O131:X131"/>
    <mergeCell ref="Y131:AC131"/>
    <mergeCell ref="AD131:AH131"/>
    <mergeCell ref="AI131:AM131"/>
    <mergeCell ref="AN131:AR131"/>
    <mergeCell ref="AS131:AW131"/>
    <mergeCell ref="AI130:AM130"/>
    <mergeCell ref="AN130:AR130"/>
    <mergeCell ref="AS130:AW130"/>
    <mergeCell ref="AX130:BB130"/>
    <mergeCell ref="BC130:BG130"/>
    <mergeCell ref="BH130:BL130"/>
    <mergeCell ref="A141:B141"/>
    <mergeCell ref="C141:I141"/>
    <mergeCell ref="J141:N141"/>
    <mergeCell ref="O141:BQ141"/>
    <mergeCell ref="A142:B142"/>
    <mergeCell ref="C142:I142"/>
    <mergeCell ref="J142:N142"/>
    <mergeCell ref="O142:BQ142"/>
    <mergeCell ref="A140:B140"/>
    <mergeCell ref="C140:I140"/>
    <mergeCell ref="J140:N140"/>
    <mergeCell ref="O140:BQ140"/>
    <mergeCell ref="BM132:BQ132"/>
    <mergeCell ref="AI132:AM132"/>
    <mergeCell ref="AN132:AR132"/>
    <mergeCell ref="AS132:AW132"/>
    <mergeCell ref="AX132:BB132"/>
    <mergeCell ref="BC132:BG132"/>
    <mergeCell ref="BH132:BL132"/>
    <mergeCell ref="A147:B147"/>
    <mergeCell ref="C147:I147"/>
    <mergeCell ref="J147:N147"/>
    <mergeCell ref="O147:BQ147"/>
    <mergeCell ref="A148:B148"/>
    <mergeCell ref="C148:I148"/>
    <mergeCell ref="J148:N148"/>
    <mergeCell ref="O148:BQ148"/>
    <mergeCell ref="A145:B145"/>
    <mergeCell ref="C145:I145"/>
    <mergeCell ref="J145:N145"/>
    <mergeCell ref="O145:BQ145"/>
    <mergeCell ref="A146:B146"/>
    <mergeCell ref="C146:I146"/>
    <mergeCell ref="J146:N146"/>
    <mergeCell ref="O146:BQ146"/>
    <mergeCell ref="A143:B143"/>
    <mergeCell ref="C143:I143"/>
    <mergeCell ref="J143:N143"/>
    <mergeCell ref="O143:BQ143"/>
    <mergeCell ref="A144:B144"/>
    <mergeCell ref="C144:I144"/>
    <mergeCell ref="J144:N144"/>
    <mergeCell ref="O144:BQ144"/>
    <mergeCell ref="A153:B153"/>
    <mergeCell ref="C153:I153"/>
    <mergeCell ref="J153:N153"/>
    <mergeCell ref="O153:BQ153"/>
    <mergeCell ref="A154:B154"/>
    <mergeCell ref="C154:I154"/>
    <mergeCell ref="J154:N154"/>
    <mergeCell ref="O154:BQ154"/>
    <mergeCell ref="A151:B151"/>
    <mergeCell ref="C151:I151"/>
    <mergeCell ref="J151:N151"/>
    <mergeCell ref="O151:BQ151"/>
    <mergeCell ref="A152:B152"/>
    <mergeCell ref="C152:I152"/>
    <mergeCell ref="J152:N152"/>
    <mergeCell ref="O152:BQ152"/>
    <mergeCell ref="A149:B149"/>
    <mergeCell ref="C149:I149"/>
    <mergeCell ref="J149:N149"/>
    <mergeCell ref="O149:BQ149"/>
    <mergeCell ref="A150:B150"/>
    <mergeCell ref="C150:I150"/>
    <mergeCell ref="J150:N150"/>
    <mergeCell ref="O150:BQ150"/>
    <mergeCell ref="A159:B159"/>
    <mergeCell ref="C159:I159"/>
    <mergeCell ref="J159:N159"/>
    <mergeCell ref="O159:BQ159"/>
    <mergeCell ref="A157:B157"/>
    <mergeCell ref="C157:I157"/>
    <mergeCell ref="J157:N157"/>
    <mergeCell ref="O157:BQ157"/>
    <mergeCell ref="A158:B158"/>
    <mergeCell ref="C158:I158"/>
    <mergeCell ref="J158:N158"/>
    <mergeCell ref="O158:BQ158"/>
    <mergeCell ref="A155:B155"/>
    <mergeCell ref="C155:I155"/>
    <mergeCell ref="J155:N155"/>
    <mergeCell ref="O155:BQ155"/>
    <mergeCell ref="A156:B156"/>
    <mergeCell ref="C156:I156"/>
    <mergeCell ref="J156:N156"/>
    <mergeCell ref="O156:BQ156"/>
  </mergeCells>
  <phoneticPr fontId="0" type="noConversion"/>
  <conditionalFormatting sqref="C135 C163 C89 C139">
    <cfRule type="cellIs" dxfId="130" priority="133" stopIfTrue="1" operator="equal">
      <formula>$C88</formula>
    </cfRule>
  </conditionalFormatting>
  <conditionalFormatting sqref="A89:B89 A135:B135 A139:B139 A163:B163 A79:B79 A133:B133 A160:B160">
    <cfRule type="cellIs" dxfId="129" priority="134" stopIfTrue="1" operator="equal">
      <formula>0</formula>
    </cfRule>
  </conditionalFormatting>
  <conditionalFormatting sqref="A80:B80">
    <cfRule type="cellIs" dxfId="128" priority="132" stopIfTrue="1" operator="equal">
      <formula>0</formula>
    </cfRule>
  </conditionalFormatting>
  <conditionalFormatting sqref="C133">
    <cfRule type="cellIs" dxfId="127" priority="136" stopIfTrue="1" operator="equal">
      <formula>$C89</formula>
    </cfRule>
  </conditionalFormatting>
  <conditionalFormatting sqref="C90">
    <cfRule type="cellIs" dxfId="126" priority="129" stopIfTrue="1" operator="equal">
      <formula>$C89</formula>
    </cfRule>
  </conditionalFormatting>
  <conditionalFormatting sqref="A90:B90">
    <cfRule type="cellIs" dxfId="125" priority="130" stopIfTrue="1" operator="equal">
      <formula>0</formula>
    </cfRule>
  </conditionalFormatting>
  <conditionalFormatting sqref="C91">
    <cfRule type="cellIs" dxfId="124" priority="127" stopIfTrue="1" operator="equal">
      <formula>$C90</formula>
    </cfRule>
  </conditionalFormatting>
  <conditionalFormatting sqref="A91:B91">
    <cfRule type="cellIs" dxfId="123" priority="128" stopIfTrue="1" operator="equal">
      <formula>0</formula>
    </cfRule>
  </conditionalFormatting>
  <conditionalFormatting sqref="C92">
    <cfRule type="cellIs" dxfId="122" priority="125" stopIfTrue="1" operator="equal">
      <formula>$C91</formula>
    </cfRule>
  </conditionalFormatting>
  <conditionalFormatting sqref="A92:B92">
    <cfRule type="cellIs" dxfId="121" priority="126" stopIfTrue="1" operator="equal">
      <formula>0</formula>
    </cfRule>
  </conditionalFormatting>
  <conditionalFormatting sqref="C93">
    <cfRule type="cellIs" dxfId="120" priority="123" stopIfTrue="1" operator="equal">
      <formula>$C92</formula>
    </cfRule>
  </conditionalFormatting>
  <conditionalFormatting sqref="A93:B93">
    <cfRule type="cellIs" dxfId="119" priority="124" stopIfTrue="1" operator="equal">
      <formula>0</formula>
    </cfRule>
  </conditionalFormatting>
  <conditionalFormatting sqref="C94">
    <cfRule type="cellIs" dxfId="118" priority="121" stopIfTrue="1" operator="equal">
      <formula>$C93</formula>
    </cfRule>
  </conditionalFormatting>
  <conditionalFormatting sqref="A94:B94">
    <cfRule type="cellIs" dxfId="117" priority="122" stopIfTrue="1" operator="equal">
      <formula>0</formula>
    </cfRule>
  </conditionalFormatting>
  <conditionalFormatting sqref="C95">
    <cfRule type="cellIs" dxfId="116" priority="119" stopIfTrue="1" operator="equal">
      <formula>$C94</formula>
    </cfRule>
  </conditionalFormatting>
  <conditionalFormatting sqref="A95:B95">
    <cfRule type="cellIs" dxfId="115" priority="120" stopIfTrue="1" operator="equal">
      <formula>0</formula>
    </cfRule>
  </conditionalFormatting>
  <conditionalFormatting sqref="C96">
    <cfRule type="cellIs" dxfId="114" priority="117" stopIfTrue="1" operator="equal">
      <formula>$C95</formula>
    </cfRule>
  </conditionalFormatting>
  <conditionalFormatting sqref="A96:B96">
    <cfRule type="cellIs" dxfId="113" priority="118" stopIfTrue="1" operator="equal">
      <formula>0</formula>
    </cfRule>
  </conditionalFormatting>
  <conditionalFormatting sqref="C97">
    <cfRule type="cellIs" dxfId="112" priority="115" stopIfTrue="1" operator="equal">
      <formula>$C96</formula>
    </cfRule>
  </conditionalFormatting>
  <conditionalFormatting sqref="A97:B97">
    <cfRule type="cellIs" dxfId="111" priority="116" stopIfTrue="1" operator="equal">
      <formula>0</formula>
    </cfRule>
  </conditionalFormatting>
  <conditionalFormatting sqref="C98">
    <cfRule type="cellIs" dxfId="110" priority="113" stopIfTrue="1" operator="equal">
      <formula>$C97</formula>
    </cfRule>
  </conditionalFormatting>
  <conditionalFormatting sqref="A98:B98">
    <cfRule type="cellIs" dxfId="109" priority="114" stopIfTrue="1" operator="equal">
      <formula>0</formula>
    </cfRule>
  </conditionalFormatting>
  <conditionalFormatting sqref="C99">
    <cfRule type="cellIs" dxfId="108" priority="111" stopIfTrue="1" operator="equal">
      <formula>$C98</formula>
    </cfRule>
  </conditionalFormatting>
  <conditionalFormatting sqref="A99:B99">
    <cfRule type="cellIs" dxfId="107" priority="112" stopIfTrue="1" operator="equal">
      <formula>0</formula>
    </cfRule>
  </conditionalFormatting>
  <conditionalFormatting sqref="C100">
    <cfRule type="cellIs" dxfId="106" priority="109" stopIfTrue="1" operator="equal">
      <formula>$C99</formula>
    </cfRule>
  </conditionalFormatting>
  <conditionalFormatting sqref="A100:B100">
    <cfRule type="cellIs" dxfId="105" priority="110" stopIfTrue="1" operator="equal">
      <formula>0</formula>
    </cfRule>
  </conditionalFormatting>
  <conditionalFormatting sqref="C101">
    <cfRule type="cellIs" dxfId="104" priority="107" stopIfTrue="1" operator="equal">
      <formula>$C100</formula>
    </cfRule>
  </conditionalFormatting>
  <conditionalFormatting sqref="A101:B101">
    <cfRule type="cellIs" dxfId="103" priority="108" stopIfTrue="1" operator="equal">
      <formula>0</formula>
    </cfRule>
  </conditionalFormatting>
  <conditionalFormatting sqref="C102">
    <cfRule type="cellIs" dxfId="102" priority="105" stopIfTrue="1" operator="equal">
      <formula>$C101</formula>
    </cfRule>
  </conditionalFormatting>
  <conditionalFormatting sqref="A102:B102">
    <cfRule type="cellIs" dxfId="101" priority="106" stopIfTrue="1" operator="equal">
      <formula>0</formula>
    </cfRule>
  </conditionalFormatting>
  <conditionalFormatting sqref="C103">
    <cfRule type="cellIs" dxfId="100" priority="103" stopIfTrue="1" operator="equal">
      <formula>$C102</formula>
    </cfRule>
  </conditionalFormatting>
  <conditionalFormatting sqref="A103:B103">
    <cfRule type="cellIs" dxfId="99" priority="104" stopIfTrue="1" operator="equal">
      <formula>0</formula>
    </cfRule>
  </conditionalFormatting>
  <conditionalFormatting sqref="C104">
    <cfRule type="cellIs" dxfId="98" priority="101" stopIfTrue="1" operator="equal">
      <formula>$C103</formula>
    </cfRule>
  </conditionalFormatting>
  <conditionalFormatting sqref="A104:B104">
    <cfRule type="cellIs" dxfId="97" priority="102" stopIfTrue="1" operator="equal">
      <formula>0</formula>
    </cfRule>
  </conditionalFormatting>
  <conditionalFormatting sqref="C105">
    <cfRule type="cellIs" dxfId="96" priority="99" stopIfTrue="1" operator="equal">
      <formula>$C104</formula>
    </cfRule>
  </conditionalFormatting>
  <conditionalFormatting sqref="A105:B105">
    <cfRule type="cellIs" dxfId="95" priority="100" stopIfTrue="1" operator="equal">
      <formula>0</formula>
    </cfRule>
  </conditionalFormatting>
  <conditionalFormatting sqref="C106">
    <cfRule type="cellIs" dxfId="94" priority="97" stopIfTrue="1" operator="equal">
      <formula>$C105</formula>
    </cfRule>
  </conditionalFormatting>
  <conditionalFormatting sqref="A106:B106">
    <cfRule type="cellIs" dxfId="93" priority="98" stopIfTrue="1" operator="equal">
      <formula>0</formula>
    </cfRule>
  </conditionalFormatting>
  <conditionalFormatting sqref="C107">
    <cfRule type="cellIs" dxfId="92" priority="95" stopIfTrue="1" operator="equal">
      <formula>$C106</formula>
    </cfRule>
  </conditionalFormatting>
  <conditionalFormatting sqref="A107:B107">
    <cfRule type="cellIs" dxfId="91" priority="96" stopIfTrue="1" operator="equal">
      <formula>0</formula>
    </cfRule>
  </conditionalFormatting>
  <conditionalFormatting sqref="C108">
    <cfRule type="cellIs" dxfId="90" priority="93" stopIfTrue="1" operator="equal">
      <formula>$C107</formula>
    </cfRule>
  </conditionalFormatting>
  <conditionalFormatting sqref="A108:B108">
    <cfRule type="cellIs" dxfId="89" priority="94" stopIfTrue="1" operator="equal">
      <formula>0</formula>
    </cfRule>
  </conditionalFormatting>
  <conditionalFormatting sqref="C109">
    <cfRule type="cellIs" dxfId="88" priority="91" stopIfTrue="1" operator="equal">
      <formula>$C108</formula>
    </cfRule>
  </conditionalFormatting>
  <conditionalFormatting sqref="A109:B109">
    <cfRule type="cellIs" dxfId="87" priority="92" stopIfTrue="1" operator="equal">
      <formula>0</formula>
    </cfRule>
  </conditionalFormatting>
  <conditionalFormatting sqref="C110">
    <cfRule type="cellIs" dxfId="86" priority="89" stopIfTrue="1" operator="equal">
      <formula>$C109</formula>
    </cfRule>
  </conditionalFormatting>
  <conditionalFormatting sqref="A110:B110">
    <cfRule type="cellIs" dxfId="85" priority="90" stopIfTrue="1" operator="equal">
      <formula>0</formula>
    </cfRule>
  </conditionalFormatting>
  <conditionalFormatting sqref="C111">
    <cfRule type="cellIs" dxfId="84" priority="87" stopIfTrue="1" operator="equal">
      <formula>$C110</formula>
    </cfRule>
  </conditionalFormatting>
  <conditionalFormatting sqref="A111:B111">
    <cfRule type="cellIs" dxfId="83" priority="88" stopIfTrue="1" operator="equal">
      <formula>0</formula>
    </cfRule>
  </conditionalFormatting>
  <conditionalFormatting sqref="C112">
    <cfRule type="cellIs" dxfId="82" priority="85" stopIfTrue="1" operator="equal">
      <formula>$C111</formula>
    </cfRule>
  </conditionalFormatting>
  <conditionalFormatting sqref="A112:B112">
    <cfRule type="cellIs" dxfId="81" priority="86" stopIfTrue="1" operator="equal">
      <formula>0</formula>
    </cfRule>
  </conditionalFormatting>
  <conditionalFormatting sqref="C113">
    <cfRule type="cellIs" dxfId="80" priority="83" stopIfTrue="1" operator="equal">
      <formula>$C112</formula>
    </cfRule>
  </conditionalFormatting>
  <conditionalFormatting sqref="A113:B113">
    <cfRule type="cellIs" dxfId="79" priority="84" stopIfTrue="1" operator="equal">
      <formula>0</formula>
    </cfRule>
  </conditionalFormatting>
  <conditionalFormatting sqref="C114">
    <cfRule type="cellIs" dxfId="78" priority="81" stopIfTrue="1" operator="equal">
      <formula>$C113</formula>
    </cfRule>
  </conditionalFormatting>
  <conditionalFormatting sqref="A114:B114">
    <cfRule type="cellIs" dxfId="77" priority="82" stopIfTrue="1" operator="equal">
      <formula>0</formula>
    </cfRule>
  </conditionalFormatting>
  <conditionalFormatting sqref="C115">
    <cfRule type="cellIs" dxfId="76" priority="79" stopIfTrue="1" operator="equal">
      <formula>$C114</formula>
    </cfRule>
  </conditionalFormatting>
  <conditionalFormatting sqref="A115:B115">
    <cfRule type="cellIs" dxfId="75" priority="80" stopIfTrue="1" operator="equal">
      <formula>0</formula>
    </cfRule>
  </conditionalFormatting>
  <conditionalFormatting sqref="C116">
    <cfRule type="cellIs" dxfId="74" priority="77" stopIfTrue="1" operator="equal">
      <formula>$C115</formula>
    </cfRule>
  </conditionalFormatting>
  <conditionalFormatting sqref="A116:B116">
    <cfRule type="cellIs" dxfId="73" priority="78" stopIfTrue="1" operator="equal">
      <formula>0</formula>
    </cfRule>
  </conditionalFormatting>
  <conditionalFormatting sqref="C117">
    <cfRule type="cellIs" dxfId="72" priority="75" stopIfTrue="1" operator="equal">
      <formula>$C116</formula>
    </cfRule>
  </conditionalFormatting>
  <conditionalFormatting sqref="A117:B117">
    <cfRule type="cellIs" dxfId="71" priority="76" stopIfTrue="1" operator="equal">
      <formula>0</formula>
    </cfRule>
  </conditionalFormatting>
  <conditionalFormatting sqref="C118">
    <cfRule type="cellIs" dxfId="70" priority="73" stopIfTrue="1" operator="equal">
      <formula>$C117</formula>
    </cfRule>
  </conditionalFormatting>
  <conditionalFormatting sqref="A118:B118">
    <cfRule type="cellIs" dxfId="69" priority="74" stopIfTrue="1" operator="equal">
      <formula>0</formula>
    </cfRule>
  </conditionalFormatting>
  <conditionalFormatting sqref="C119">
    <cfRule type="cellIs" dxfId="68" priority="71" stopIfTrue="1" operator="equal">
      <formula>$C118</formula>
    </cfRule>
  </conditionalFormatting>
  <conditionalFormatting sqref="A119:B119">
    <cfRule type="cellIs" dxfId="67" priority="72" stopIfTrue="1" operator="equal">
      <formula>0</formula>
    </cfRule>
  </conditionalFormatting>
  <conditionalFormatting sqref="C120">
    <cfRule type="cellIs" dxfId="66" priority="69" stopIfTrue="1" operator="equal">
      <formula>$C119</formula>
    </cfRule>
  </conditionalFormatting>
  <conditionalFormatting sqref="A120:B120">
    <cfRule type="cellIs" dxfId="65" priority="70" stopIfTrue="1" operator="equal">
      <formula>0</formula>
    </cfRule>
  </conditionalFormatting>
  <conditionalFormatting sqref="C121">
    <cfRule type="cellIs" dxfId="64" priority="67" stopIfTrue="1" operator="equal">
      <formula>$C120</formula>
    </cfRule>
  </conditionalFormatting>
  <conditionalFormatting sqref="A121:B121">
    <cfRule type="cellIs" dxfId="63" priority="68" stopIfTrue="1" operator="equal">
      <formula>0</formula>
    </cfRule>
  </conditionalFormatting>
  <conditionalFormatting sqref="C122">
    <cfRule type="cellIs" dxfId="62" priority="65" stopIfTrue="1" operator="equal">
      <formula>$C121</formula>
    </cfRule>
  </conditionalFormatting>
  <conditionalFormatting sqref="A122:B122">
    <cfRule type="cellIs" dxfId="61" priority="66" stopIfTrue="1" operator="equal">
      <formula>0</formula>
    </cfRule>
  </conditionalFormatting>
  <conditionalFormatting sqref="C123">
    <cfRule type="cellIs" dxfId="60" priority="63" stopIfTrue="1" operator="equal">
      <formula>$C122</formula>
    </cfRule>
  </conditionalFormatting>
  <conditionalFormatting sqref="A123:B123">
    <cfRule type="cellIs" dxfId="59" priority="64" stopIfTrue="1" operator="equal">
      <formula>0</formula>
    </cfRule>
  </conditionalFormatting>
  <conditionalFormatting sqref="C124">
    <cfRule type="cellIs" dxfId="58" priority="61" stopIfTrue="1" operator="equal">
      <formula>$C123</formula>
    </cfRule>
  </conditionalFormatting>
  <conditionalFormatting sqref="A124:B124">
    <cfRule type="cellIs" dxfId="57" priority="62" stopIfTrue="1" operator="equal">
      <formula>0</formula>
    </cfRule>
  </conditionalFormatting>
  <conditionalFormatting sqref="C125">
    <cfRule type="cellIs" dxfId="56" priority="59" stopIfTrue="1" operator="equal">
      <formula>$C124</formula>
    </cfRule>
  </conditionalFormatting>
  <conditionalFormatting sqref="A125:B125">
    <cfRule type="cellIs" dxfId="55" priority="60" stopIfTrue="1" operator="equal">
      <formula>0</formula>
    </cfRule>
  </conditionalFormatting>
  <conditionalFormatting sqref="C126">
    <cfRule type="cellIs" dxfId="54" priority="57" stopIfTrue="1" operator="equal">
      <formula>$C125</formula>
    </cfRule>
  </conditionalFormatting>
  <conditionalFormatting sqref="A126:B126">
    <cfRule type="cellIs" dxfId="53" priority="58" stopIfTrue="1" operator="equal">
      <formula>0</formula>
    </cfRule>
  </conditionalFormatting>
  <conditionalFormatting sqref="C127">
    <cfRule type="cellIs" dxfId="52" priority="55" stopIfTrue="1" operator="equal">
      <formula>$C126</formula>
    </cfRule>
  </conditionalFormatting>
  <conditionalFormatting sqref="A127:B127">
    <cfRule type="cellIs" dxfId="51" priority="56" stopIfTrue="1" operator="equal">
      <formula>0</formula>
    </cfRule>
  </conditionalFormatting>
  <conditionalFormatting sqref="C128">
    <cfRule type="cellIs" dxfId="50" priority="53" stopIfTrue="1" operator="equal">
      <formula>$C127</formula>
    </cfRule>
  </conditionalFormatting>
  <conditionalFormatting sqref="A128:B128">
    <cfRule type="cellIs" dxfId="49" priority="54" stopIfTrue="1" operator="equal">
      <formula>0</formula>
    </cfRule>
  </conditionalFormatting>
  <conditionalFormatting sqref="C129">
    <cfRule type="cellIs" dxfId="48" priority="51" stopIfTrue="1" operator="equal">
      <formula>$C128</formula>
    </cfRule>
  </conditionalFormatting>
  <conditionalFormatting sqref="A129:B129">
    <cfRule type="cellIs" dxfId="47" priority="52" stopIfTrue="1" operator="equal">
      <formula>0</formula>
    </cfRule>
  </conditionalFormatting>
  <conditionalFormatting sqref="C130">
    <cfRule type="cellIs" dxfId="46" priority="49" stopIfTrue="1" operator="equal">
      <formula>$C129</formula>
    </cfRule>
  </conditionalFormatting>
  <conditionalFormatting sqref="A130:B130">
    <cfRule type="cellIs" dxfId="45" priority="50" stopIfTrue="1" operator="equal">
      <formula>0</formula>
    </cfRule>
  </conditionalFormatting>
  <conditionalFormatting sqref="C131">
    <cfRule type="cellIs" dxfId="44" priority="47" stopIfTrue="1" operator="equal">
      <formula>$C130</formula>
    </cfRule>
  </conditionalFormatting>
  <conditionalFormatting sqref="A131:B131">
    <cfRule type="cellIs" dxfId="43" priority="48" stopIfTrue="1" operator="equal">
      <formula>0</formula>
    </cfRule>
  </conditionalFormatting>
  <conditionalFormatting sqref="C132">
    <cfRule type="cellIs" dxfId="42" priority="45" stopIfTrue="1" operator="equal">
      <formula>$C131</formula>
    </cfRule>
  </conditionalFormatting>
  <conditionalFormatting sqref="A132:B132">
    <cfRule type="cellIs" dxfId="41" priority="46" stopIfTrue="1" operator="equal">
      <formula>0</formula>
    </cfRule>
  </conditionalFormatting>
  <conditionalFormatting sqref="C160">
    <cfRule type="cellIs" dxfId="40" priority="138" stopIfTrue="1" operator="equal">
      <formula>$C139</formula>
    </cfRule>
  </conditionalFormatting>
  <conditionalFormatting sqref="C140">
    <cfRule type="cellIs" dxfId="39" priority="41" stopIfTrue="1" operator="equal">
      <formula>$C139</formula>
    </cfRule>
  </conditionalFormatting>
  <conditionalFormatting sqref="A140:B140">
    <cfRule type="cellIs" dxfId="38" priority="42" stopIfTrue="1" operator="equal">
      <formula>0</formula>
    </cfRule>
  </conditionalFormatting>
  <conditionalFormatting sqref="C141">
    <cfRule type="cellIs" dxfId="37" priority="39" stopIfTrue="1" operator="equal">
      <formula>$C140</formula>
    </cfRule>
  </conditionalFormatting>
  <conditionalFormatting sqref="A141:B141">
    <cfRule type="cellIs" dxfId="36" priority="40" stopIfTrue="1" operator="equal">
      <formula>0</formula>
    </cfRule>
  </conditionalFormatting>
  <conditionalFormatting sqref="C142">
    <cfRule type="cellIs" dxfId="35" priority="37" stopIfTrue="1" operator="equal">
      <formula>$C141</formula>
    </cfRule>
  </conditionalFormatting>
  <conditionalFormatting sqref="A142:B142">
    <cfRule type="cellIs" dxfId="34" priority="38" stopIfTrue="1" operator="equal">
      <formula>0</formula>
    </cfRule>
  </conditionalFormatting>
  <conditionalFormatting sqref="C143">
    <cfRule type="cellIs" dxfId="33" priority="35" stopIfTrue="1" operator="equal">
      <formula>$C142</formula>
    </cfRule>
  </conditionalFormatting>
  <conditionalFormatting sqref="A143:B143">
    <cfRule type="cellIs" dxfId="32" priority="36" stopIfTrue="1" operator="equal">
      <formula>0</formula>
    </cfRule>
  </conditionalFormatting>
  <conditionalFormatting sqref="C144">
    <cfRule type="cellIs" dxfId="31" priority="33" stopIfTrue="1" operator="equal">
      <formula>$C143</formula>
    </cfRule>
  </conditionalFormatting>
  <conditionalFormatting sqref="A144:B144">
    <cfRule type="cellIs" dxfId="30" priority="34" stopIfTrue="1" operator="equal">
      <formula>0</formula>
    </cfRule>
  </conditionalFormatting>
  <conditionalFormatting sqref="C145">
    <cfRule type="cellIs" dxfId="29" priority="31" stopIfTrue="1" operator="equal">
      <formula>$C144</formula>
    </cfRule>
  </conditionalFormatting>
  <conditionalFormatting sqref="A145:B145">
    <cfRule type="cellIs" dxfId="28" priority="32" stopIfTrue="1" operator="equal">
      <formula>0</formula>
    </cfRule>
  </conditionalFormatting>
  <conditionalFormatting sqref="C146">
    <cfRule type="cellIs" dxfId="27" priority="29" stopIfTrue="1" operator="equal">
      <formula>$C145</formula>
    </cfRule>
  </conditionalFormatting>
  <conditionalFormatting sqref="A146:B146">
    <cfRule type="cellIs" dxfId="26" priority="30" stopIfTrue="1" operator="equal">
      <formula>0</formula>
    </cfRule>
  </conditionalFormatting>
  <conditionalFormatting sqref="C147">
    <cfRule type="cellIs" dxfId="25" priority="27" stopIfTrue="1" operator="equal">
      <formula>$C146</formula>
    </cfRule>
  </conditionalFormatting>
  <conditionalFormatting sqref="A147:B147">
    <cfRule type="cellIs" dxfId="24" priority="28" stopIfTrue="1" operator="equal">
      <formula>0</formula>
    </cfRule>
  </conditionalFormatting>
  <conditionalFormatting sqref="C148">
    <cfRule type="cellIs" dxfId="23" priority="25" stopIfTrue="1" operator="equal">
      <formula>$C147</formula>
    </cfRule>
  </conditionalFormatting>
  <conditionalFormatting sqref="A148:B148">
    <cfRule type="cellIs" dxfId="22" priority="26" stopIfTrue="1" operator="equal">
      <formula>0</formula>
    </cfRule>
  </conditionalFormatting>
  <conditionalFormatting sqref="C149">
    <cfRule type="cellIs" dxfId="21" priority="23" stopIfTrue="1" operator="equal">
      <formula>$C148</formula>
    </cfRule>
  </conditionalFormatting>
  <conditionalFormatting sqref="A149:B149">
    <cfRule type="cellIs" dxfId="20" priority="24" stopIfTrue="1" operator="equal">
      <formula>0</formula>
    </cfRule>
  </conditionalFormatting>
  <conditionalFormatting sqref="C150">
    <cfRule type="cellIs" dxfId="19" priority="21" stopIfTrue="1" operator="equal">
      <formula>$C149</formula>
    </cfRule>
  </conditionalFormatting>
  <conditionalFormatting sqref="A150:B150">
    <cfRule type="cellIs" dxfId="18" priority="22" stopIfTrue="1" operator="equal">
      <formula>0</formula>
    </cfRule>
  </conditionalFormatting>
  <conditionalFormatting sqref="C151">
    <cfRule type="cellIs" dxfId="17" priority="19" stopIfTrue="1" operator="equal">
      <formula>$C150</formula>
    </cfRule>
  </conditionalFormatting>
  <conditionalFormatting sqref="A151:B151">
    <cfRule type="cellIs" dxfId="16" priority="20" stopIfTrue="1" operator="equal">
      <formula>0</formula>
    </cfRule>
  </conditionalFormatting>
  <conditionalFormatting sqref="C152">
    <cfRule type="cellIs" dxfId="15" priority="17" stopIfTrue="1" operator="equal">
      <formula>$C151</formula>
    </cfRule>
  </conditionalFormatting>
  <conditionalFormatting sqref="A152:B152">
    <cfRule type="cellIs" dxfId="14" priority="18" stopIfTrue="1" operator="equal">
      <formula>0</formula>
    </cfRule>
  </conditionalFormatting>
  <conditionalFormatting sqref="C153">
    <cfRule type="cellIs" dxfId="13" priority="15" stopIfTrue="1" operator="equal">
      <formula>$C152</formula>
    </cfRule>
  </conditionalFormatting>
  <conditionalFormatting sqref="A153:B153">
    <cfRule type="cellIs" dxfId="12" priority="16" stopIfTrue="1" operator="equal">
      <formula>0</formula>
    </cfRule>
  </conditionalFormatting>
  <conditionalFormatting sqref="C154">
    <cfRule type="cellIs" dxfId="11" priority="13" stopIfTrue="1" operator="equal">
      <formula>$C153</formula>
    </cfRule>
  </conditionalFormatting>
  <conditionalFormatting sqref="A154:B154">
    <cfRule type="cellIs" dxfId="10" priority="14" stopIfTrue="1" operator="equal">
      <formula>0</formula>
    </cfRule>
  </conditionalFormatting>
  <conditionalFormatting sqref="C155">
    <cfRule type="cellIs" dxfId="9" priority="11" stopIfTrue="1" operator="equal">
      <formula>$C154</formula>
    </cfRule>
  </conditionalFormatting>
  <conditionalFormatting sqref="A155:B155">
    <cfRule type="cellIs" dxfId="8" priority="12" stopIfTrue="1" operator="equal">
      <formula>0</formula>
    </cfRule>
  </conditionalFormatting>
  <conditionalFormatting sqref="C156">
    <cfRule type="cellIs" dxfId="7" priority="9" stopIfTrue="1" operator="equal">
      <formula>$C155</formula>
    </cfRule>
  </conditionalFormatting>
  <conditionalFormatting sqref="A156:B156">
    <cfRule type="cellIs" dxfId="6" priority="10" stopIfTrue="1" operator="equal">
      <formula>0</formula>
    </cfRule>
  </conditionalFormatting>
  <conditionalFormatting sqref="C157">
    <cfRule type="cellIs" dxfId="5" priority="7" stopIfTrue="1" operator="equal">
      <formula>$C156</formula>
    </cfRule>
  </conditionalFormatting>
  <conditionalFormatting sqref="A157:B157">
    <cfRule type="cellIs" dxfId="4" priority="8" stopIfTrue="1" operator="equal">
      <formula>0</formula>
    </cfRule>
  </conditionalFormatting>
  <conditionalFormatting sqref="C158">
    <cfRule type="cellIs" dxfId="3" priority="5" stopIfTrue="1" operator="equal">
      <formula>$C157</formula>
    </cfRule>
  </conditionalFormatting>
  <conditionalFormatting sqref="A158:B158">
    <cfRule type="cellIs" dxfId="2" priority="6" stopIfTrue="1" operator="equal">
      <formula>0</formula>
    </cfRule>
  </conditionalFormatting>
  <conditionalFormatting sqref="C159">
    <cfRule type="cellIs" dxfId="1" priority="3" stopIfTrue="1" operator="equal">
      <formula>$C158</formula>
    </cfRule>
  </conditionalFormatting>
  <conditionalFormatting sqref="A159:B15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Бухгалтер УНС ВПО</cp:lastModifiedBy>
  <cp:lastPrinted>2024-02-03T10:00:26Z</cp:lastPrinted>
  <dcterms:created xsi:type="dcterms:W3CDTF">2016-08-10T10:53:25Z</dcterms:created>
  <dcterms:modified xsi:type="dcterms:W3CDTF">2024-02-03T11:20:47Z</dcterms:modified>
</cp:coreProperties>
</file>