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Звити по паспортам\2023\"/>
    </mc:Choice>
  </mc:AlternateContent>
  <bookViews>
    <workbookView xWindow="-255" yWindow="-60" windowWidth="25440" windowHeight="14385"/>
  </bookViews>
  <sheets>
    <sheet name="КПК2917370" sheetId="1" r:id="rId1"/>
  </sheets>
  <definedNames>
    <definedName name="_xlnm.Print_Area" localSheetId="0">КПК2917370!$A$1:$BQ$108</definedName>
  </definedNames>
  <calcPr calcId="162913"/>
</workbook>
</file>

<file path=xl/calcChain.xml><?xml version="1.0" encoding="utf-8"?>
<calcChain xmlns="http://schemas.openxmlformats.org/spreadsheetml/2006/main">
  <c r="BH77" i="1" l="1"/>
  <c r="BC77" i="1"/>
  <c r="BH75" i="1"/>
  <c r="BC75" i="1"/>
  <c r="BH73" i="1"/>
  <c r="BC73" i="1"/>
  <c r="BH71" i="1"/>
  <c r="BC71" i="1"/>
  <c r="BH70" i="1"/>
  <c r="BC70" i="1"/>
  <c r="BH69" i="1"/>
  <c r="BC69" i="1"/>
  <c r="BD59" i="1"/>
  <c r="AY59" i="1"/>
  <c r="AS59" i="1"/>
  <c r="AC59" i="1"/>
  <c r="BD58" i="1"/>
  <c r="AY58" i="1"/>
  <c r="AS58" i="1"/>
  <c r="AC58" i="1"/>
  <c r="BI44" i="1"/>
  <c r="BD44" i="1"/>
  <c r="AZ44" i="1"/>
  <c r="AK44" i="1"/>
  <c r="BI43" i="1"/>
  <c r="BD43" i="1"/>
  <c r="BN43" i="1" s="1"/>
  <c r="AZ43" i="1"/>
  <c r="AK43" i="1"/>
  <c r="BN44" i="1" l="1"/>
  <c r="BI58" i="1"/>
  <c r="BI59" i="1"/>
</calcChain>
</file>

<file path=xl/sharedStrings.xml><?xml version="1.0" encoding="utf-8"?>
<sst xmlns="http://schemas.openxmlformats.org/spreadsheetml/2006/main" count="209" uniqueCount="123">
  <si>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</si>
  <si>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</si>
  <si>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</si>
  <si>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</si>
  <si>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</si>
  <si>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</si>
  <si>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</si>
  <si>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</si>
  <si>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</si>
  <si>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</si>
  <si>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</si>
  <si>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</si>
  <si>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</si>
  <si>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</si>
  <si>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</si>
  <si>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</si>
  <si>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</si>
  <si>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</si>
  <si>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</si>
  <si>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</si>
  <si>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</si>
  <si>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</si>
  <si>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</si>
  <si>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</si>
  <si>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</si>
  <si>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</si>
  <si>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</si>
  <si>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</si>
  <si>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</si>
  <si>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</si>
  <si>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</si>
  <si>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</si>
  <si>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</si>
  <si>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</si>
  <si>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</si>
  <si>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</si>
  <si>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</si>
  <si>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</si>
  <si>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</si>
  <si>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</si>
  <si>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</si>
  <si>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</si>
  <si>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</si>
  <si>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</si>
  <si>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</si>
  <si>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</si>
  <si>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</si>
  <si>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</si>
  <si>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</si>
  <si>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</si>
  <si>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</si>
  <si>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</si>
  <si>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</si>
  <si>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</si>
  <si>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</si>
  <si>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</si>
  <si>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</si>
  <si>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</si>
  <si>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</si>
  <si>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</si>
  <si>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</si>
  <si>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</si>
  <si>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</si>
  <si>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</si>
  <si>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</si>
  <si>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</si>
  <si>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</si>
  <si>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</si>
  <si>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</si>
  <si>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</si>
  <si>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</si>
  <si>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</si>
  <si>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</si>
  <si>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</si>
  <si>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</si>
  <si>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</si>
  <si>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</si>
  <si>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</si>
  <si>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</si>
  <si>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</si>
  <si>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</si>
  <si>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Експлуатація системи централізованого оповіщення населення</t>
  </si>
  <si>
    <t>Реалізація заходів соціально-економічного розвитку територій (реалізація проекту та модернізація міської автоматизованої системи централізованого оповіщення населення МТГ )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</si>
  <si>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</si>
  <si>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</si>
  <si>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Усього</t>
  </si>
  <si>
    <t>затрат</t>
  </si>
  <si>
    <t/>
  </si>
  <si>
    <t>Обсяг видатків на  виконання робіт по об'єкту:"Нове будівництво місцевої автоматизованої системи централізованого  оповіщення міста Южноукраїнськ Миколаївської області(сільські території Южноукраїнської міської територіальної громади)"</t>
  </si>
  <si>
    <t>грн.</t>
  </si>
  <si>
    <t>Кошторис</t>
  </si>
  <si>
    <t>Обсяг видатків на  виконання робіт з тех. нагляду по об`єкту:"Нове будівництво місцевої автоматизованої системи централізованого  оповіщення міста Южноукраїнськ Миколаївської області(сільські території Южноукраїнської міської територіальної громади)"</t>
  </si>
  <si>
    <t>Обсяг видатків на  виконання робіт з автор. нагляду по об`єкту:"Нове будівництво місцевої автоматизованої системи централізованого  оповіщення міста Южноукраїнськ Миколаївської області(сільські території Южноукраїнської міської територіальної громади)"</t>
  </si>
  <si>
    <t>продукту</t>
  </si>
  <si>
    <t>Кількість проектно-кошторисних документацій Нове будівництво місцевої автоматизованої системи централізованого оповіщення м. Южноукраїнськ Миколаївської області (сільські території Южноукраїнської міської територіальної громади)</t>
  </si>
  <si>
    <t>шт.</t>
  </si>
  <si>
    <t>Проектно-кошторисна документація</t>
  </si>
  <si>
    <t>ефективності</t>
  </si>
  <si>
    <t>Середня вартість робіт на реалізацію проєкту Нове будівництво місцевої автоматизованої системи централізованого оповіщення міста Южноукраїнськ Миколаївської області (сільські території Южноукраїнської міської територіальної громади)</t>
  </si>
  <si>
    <t>Розрахунок середньої величини</t>
  </si>
  <si>
    <t>якості</t>
  </si>
  <si>
    <t>Забезпечення реалізацію заходів спрямованих на забезпечення належного рівня безпеки населення, захищенності територій</t>
  </si>
  <si>
    <t>відс.</t>
  </si>
  <si>
    <t>Звіт</t>
  </si>
  <si>
    <t>Збезпечення ефективного функціонування Южноукраїнської міської ланки територіальної підсистеми єдиної державної системи цивільного захисту Миколаївської області, послідовне зниження ризику виникнення надзвичайних ситуацій техногенного, природного, соціального і воєнного характеру місцевого вищих рівнів  та ліквідацію їх наслідків, підвищення та досягнення гарантованого рівня безпеки населення і захищеності адміністративної території МТГ</t>
  </si>
  <si>
    <t>Реалізовано  проєкт "Нове будівництво місцевої автоматизованої системи централізованого оповіщення міста Южноукраїнськ Миколаївської області (сільські території ЮМТГ)"   не повністю, у зв'язку з триваючою широкомасштабною збройною агресією Російської Федерації проти України,та, зокрема, про неможливість вчасно виконати зобов'язання щодо підключення пристроїв оповіщення до інтернет-мережі, що становить основний обсяг невиконаних робіт.</t>
  </si>
  <si>
    <t>Реалізація  заходів щодо соціально-економічного розвитку територій, які спрямовані на забезпечення належного рівня безпеки населення, захищенності територій, об'єктів соціально-культурної сфери від надзвичайних ситуацій																																																															 продовжиться в 2024 році і планується завершення робіт по проекту "Нове будівництво місцевої автоматизованої системи централізованого оповіщення міста Южноукраїнськ Миколаївської області (сільські території ЮМТГ)".</t>
  </si>
  <si>
    <t>2900000</t>
  </si>
  <si>
    <t>Управлiння з питань надзвичайних ситуацiй та взаємодiї з правоохоронними органами Южноукраїнської мiської ради</t>
  </si>
  <si>
    <t>Начальник управління</t>
  </si>
  <si>
    <t>Начальник відділу бухгалтерського обліку та господарського забезпечення (головний бухгалтер)</t>
  </si>
  <si>
    <t>Олег ТРАВКІН</t>
  </si>
  <si>
    <t>Людмила ПОСТОВИК</t>
  </si>
  <si>
    <t>24548027</t>
  </si>
  <si>
    <t>1455700000</t>
  </si>
  <si>
    <t xml:space="preserve">  гривень</t>
  </si>
  <si>
    <t>місцевого бюджету на 2023  рік</t>
  </si>
  <si>
    <t>2917370</t>
  </si>
  <si>
    <t>Реалізація інших заходів щодо соціально-економічного розвитку територій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</si>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</sst>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99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4" t="s">
        <v>107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45" t="s">
        <v>108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113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4" t="s">
        <v>120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45" t="s">
        <v>119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113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4" t="s">
        <v>117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4" t="s">
        <v>121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44" t="s">
        <v>122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49" t="s">
        <v>118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114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 x14ac:dyDescent="0.2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47.25" customHeight="1" x14ac:dyDescent="0.2">
      <c r="A29" s="140" t="s">
        <v>104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 x14ac:dyDescent="0.2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 x14ac:dyDescent="0.2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6" t="s">
        <v>115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38.25" customHeight="1" x14ac:dyDescent="0.2">
      <c r="A43" s="80">
        <v>1</v>
      </c>
      <c r="B43" s="80"/>
      <c r="C43" s="113" t="s">
        <v>82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0</v>
      </c>
      <c r="AB43" s="55"/>
      <c r="AC43" s="55"/>
      <c r="AD43" s="55"/>
      <c r="AE43" s="55"/>
      <c r="AF43" s="55">
        <v>68672.23</v>
      </c>
      <c r="AG43" s="55"/>
      <c r="AH43" s="55"/>
      <c r="AI43" s="55"/>
      <c r="AJ43" s="55"/>
      <c r="AK43" s="55">
        <f>AA43+AF43</f>
        <v>68672.23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68672.23</v>
      </c>
      <c r="AV43" s="55"/>
      <c r="AW43" s="55"/>
      <c r="AX43" s="55"/>
      <c r="AY43" s="55"/>
      <c r="AZ43" s="55">
        <f>AP43+AU43</f>
        <v>68672.23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  <c r="CA43" s="1" t="s">
        <v>20</v>
      </c>
    </row>
    <row r="44" spans="1:79" s="120" customFormat="1" ht="15" customHeight="1" x14ac:dyDescent="0.2">
      <c r="A44" s="116"/>
      <c r="B44" s="116"/>
      <c r="C44" s="117" t="s">
        <v>83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0</v>
      </c>
      <c r="AB44" s="81"/>
      <c r="AC44" s="81"/>
      <c r="AD44" s="81"/>
      <c r="AE44" s="81"/>
      <c r="AF44" s="81">
        <v>68672.23</v>
      </c>
      <c r="AG44" s="81"/>
      <c r="AH44" s="81"/>
      <c r="AI44" s="81"/>
      <c r="AJ44" s="81"/>
      <c r="AK44" s="81">
        <f>AA44+AF44</f>
        <v>68672.23</v>
      </c>
      <c r="AL44" s="81"/>
      <c r="AM44" s="81"/>
      <c r="AN44" s="81"/>
      <c r="AO44" s="81"/>
      <c r="AP44" s="81">
        <v>0</v>
      </c>
      <c r="AQ44" s="81"/>
      <c r="AR44" s="81"/>
      <c r="AS44" s="81"/>
      <c r="AT44" s="81"/>
      <c r="AU44" s="81">
        <v>68672.23</v>
      </c>
      <c r="AV44" s="81"/>
      <c r="AW44" s="81"/>
      <c r="AX44" s="81"/>
      <c r="AY44" s="81"/>
      <c r="AZ44" s="81">
        <f>AP44+AU44</f>
        <v>68672.23</v>
      </c>
      <c r="BA44" s="81"/>
      <c r="BB44" s="81"/>
      <c r="BC44" s="81"/>
      <c r="BD44" s="81">
        <f>AP44-AA44</f>
        <v>0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0</v>
      </c>
      <c r="BO44" s="81"/>
      <c r="BP44" s="81"/>
      <c r="BQ44" s="81"/>
    </row>
    <row r="46" spans="1:79" ht="29.25" customHeight="1" x14ac:dyDescent="0.2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7" t="s">
        <v>3</v>
      </c>
      <c r="B48" s="67"/>
      <c r="C48" s="52" t="s">
        <v>60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 x14ac:dyDescent="0.2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 x14ac:dyDescent="0.2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6" t="s">
        <v>115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 x14ac:dyDescent="0.2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44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 x14ac:dyDescent="0.2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 x14ac:dyDescent="0.25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 x14ac:dyDescent="0.2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38.25" customHeight="1" x14ac:dyDescent="0.2">
      <c r="A58" s="92">
        <v>1</v>
      </c>
      <c r="B58" s="92"/>
      <c r="C58" s="121" t="s">
        <v>84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5"/>
      <c r="S58" s="108">
        <v>0</v>
      </c>
      <c r="T58" s="108"/>
      <c r="U58" s="108"/>
      <c r="V58" s="108"/>
      <c r="W58" s="108"/>
      <c r="X58" s="108">
        <v>68672.23</v>
      </c>
      <c r="Y58" s="108"/>
      <c r="Z58" s="108"/>
      <c r="AA58" s="108"/>
      <c r="AB58" s="108"/>
      <c r="AC58" s="108">
        <f>S58+X58</f>
        <v>68672.23</v>
      </c>
      <c r="AD58" s="108"/>
      <c r="AE58" s="108"/>
      <c r="AF58" s="108"/>
      <c r="AG58" s="108"/>
      <c r="AH58" s="108"/>
      <c r="AI58" s="108">
        <v>0</v>
      </c>
      <c r="AJ58" s="108"/>
      <c r="AK58" s="108"/>
      <c r="AL58" s="108"/>
      <c r="AM58" s="108"/>
      <c r="AN58" s="108">
        <v>68672.23</v>
      </c>
      <c r="AO58" s="108"/>
      <c r="AP58" s="108"/>
      <c r="AQ58" s="108"/>
      <c r="AR58" s="108"/>
      <c r="AS58" s="108">
        <f>AI58+AN58</f>
        <v>68672.23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2">
        <f>AN58-X58</f>
        <v>0</v>
      </c>
      <c r="BE58" s="122"/>
      <c r="BF58" s="122"/>
      <c r="BG58" s="122"/>
      <c r="BH58" s="122"/>
      <c r="BI58" s="122">
        <f>AY58+BD58</f>
        <v>0</v>
      </c>
      <c r="BJ58" s="122"/>
      <c r="BK58" s="122"/>
      <c r="BL58" s="122"/>
      <c r="BM58" s="122"/>
      <c r="BN58" s="122"/>
      <c r="BO58" s="8"/>
      <c r="BP58" s="8"/>
      <c r="BQ58" s="8"/>
      <c r="CA58" s="1" t="s">
        <v>22</v>
      </c>
    </row>
    <row r="59" spans="1:79" s="120" customFormat="1" ht="15" customHeight="1" x14ac:dyDescent="0.2">
      <c r="A59" s="123"/>
      <c r="B59" s="123"/>
      <c r="C59" s="124" t="s">
        <v>85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109">
        <v>0</v>
      </c>
      <c r="T59" s="109"/>
      <c r="U59" s="109"/>
      <c r="V59" s="109"/>
      <c r="W59" s="109"/>
      <c r="X59" s="109">
        <v>68672.23</v>
      </c>
      <c r="Y59" s="109"/>
      <c r="Z59" s="109"/>
      <c r="AA59" s="109"/>
      <c r="AB59" s="109"/>
      <c r="AC59" s="109">
        <f>S59+X59</f>
        <v>68672.23</v>
      </c>
      <c r="AD59" s="109"/>
      <c r="AE59" s="109"/>
      <c r="AF59" s="109"/>
      <c r="AG59" s="109"/>
      <c r="AH59" s="109"/>
      <c r="AI59" s="109">
        <v>0</v>
      </c>
      <c r="AJ59" s="109"/>
      <c r="AK59" s="109"/>
      <c r="AL59" s="109"/>
      <c r="AM59" s="109"/>
      <c r="AN59" s="109">
        <v>68672.23</v>
      </c>
      <c r="AO59" s="109"/>
      <c r="AP59" s="109"/>
      <c r="AQ59" s="109"/>
      <c r="AR59" s="109"/>
      <c r="AS59" s="109">
        <f>AI59+AN59</f>
        <v>68672.23</v>
      </c>
      <c r="AT59" s="109"/>
      <c r="AU59" s="109"/>
      <c r="AV59" s="109"/>
      <c r="AW59" s="109"/>
      <c r="AX59" s="109"/>
      <c r="AY59" s="109">
        <f>AI59-S59</f>
        <v>0</v>
      </c>
      <c r="AZ59" s="109"/>
      <c r="BA59" s="109"/>
      <c r="BB59" s="109"/>
      <c r="BC59" s="109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77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78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 x14ac:dyDescent="0.2">
      <c r="A68" s="123">
        <v>0</v>
      </c>
      <c r="B68" s="123"/>
      <c r="C68" s="127" t="s">
        <v>86</v>
      </c>
      <c r="D68" s="127"/>
      <c r="E68" s="127"/>
      <c r="F68" s="127"/>
      <c r="G68" s="127"/>
      <c r="H68" s="127"/>
      <c r="I68" s="127"/>
      <c r="J68" s="127" t="s">
        <v>87</v>
      </c>
      <c r="K68" s="127"/>
      <c r="L68" s="127"/>
      <c r="M68" s="127"/>
      <c r="N68" s="127"/>
      <c r="O68" s="127" t="s">
        <v>87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28"/>
      <c r="BS68" s="128"/>
      <c r="BT68" s="128"/>
      <c r="BU68" s="128"/>
      <c r="BV68" s="128"/>
      <c r="BW68" s="128"/>
      <c r="BX68" s="128"/>
      <c r="BY68" s="128"/>
      <c r="BZ68" s="129"/>
      <c r="CA68" s="120" t="s">
        <v>24</v>
      </c>
    </row>
    <row r="69" spans="1:79" ht="191.25" customHeight="1" x14ac:dyDescent="0.2">
      <c r="A69" s="92">
        <v>0</v>
      </c>
      <c r="B69" s="92"/>
      <c r="C69" s="131" t="s">
        <v>88</v>
      </c>
      <c r="D69" s="114"/>
      <c r="E69" s="114"/>
      <c r="F69" s="114"/>
      <c r="G69" s="114"/>
      <c r="H69" s="114"/>
      <c r="I69" s="115"/>
      <c r="J69" s="132" t="s">
        <v>89</v>
      </c>
      <c r="K69" s="132"/>
      <c r="L69" s="132"/>
      <c r="M69" s="132"/>
      <c r="N69" s="132"/>
      <c r="O69" s="132" t="s">
        <v>90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08">
        <v>0</v>
      </c>
      <c r="Z69" s="108"/>
      <c r="AA69" s="108"/>
      <c r="AB69" s="108"/>
      <c r="AC69" s="108"/>
      <c r="AD69" s="108">
        <v>66643.23</v>
      </c>
      <c r="AE69" s="108"/>
      <c r="AF69" s="108"/>
      <c r="AG69" s="108"/>
      <c r="AH69" s="108"/>
      <c r="AI69" s="108">
        <v>66643.23</v>
      </c>
      <c r="AJ69" s="108"/>
      <c r="AK69" s="108"/>
      <c r="AL69" s="108"/>
      <c r="AM69" s="108"/>
      <c r="AN69" s="108">
        <v>0</v>
      </c>
      <c r="AO69" s="108"/>
      <c r="AP69" s="108"/>
      <c r="AQ69" s="108"/>
      <c r="AR69" s="108"/>
      <c r="AS69" s="108">
        <v>66643.23</v>
      </c>
      <c r="AT69" s="108"/>
      <c r="AU69" s="108"/>
      <c r="AV69" s="108"/>
      <c r="AW69" s="108"/>
      <c r="AX69" s="108">
        <v>66643.23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04" customHeight="1" x14ac:dyDescent="0.2">
      <c r="A70" s="92">
        <v>0</v>
      </c>
      <c r="B70" s="92"/>
      <c r="C70" s="131" t="s">
        <v>91</v>
      </c>
      <c r="D70" s="114"/>
      <c r="E70" s="114"/>
      <c r="F70" s="114"/>
      <c r="G70" s="114"/>
      <c r="H70" s="114"/>
      <c r="I70" s="115"/>
      <c r="J70" s="132" t="s">
        <v>89</v>
      </c>
      <c r="K70" s="132"/>
      <c r="L70" s="132"/>
      <c r="M70" s="132"/>
      <c r="N70" s="132"/>
      <c r="O70" s="132" t="s">
        <v>90</v>
      </c>
      <c r="P70" s="132"/>
      <c r="Q70" s="132"/>
      <c r="R70" s="132"/>
      <c r="S70" s="132"/>
      <c r="T70" s="132"/>
      <c r="U70" s="132"/>
      <c r="V70" s="132"/>
      <c r="W70" s="132"/>
      <c r="X70" s="132"/>
      <c r="Y70" s="108">
        <v>0</v>
      </c>
      <c r="Z70" s="108"/>
      <c r="AA70" s="108"/>
      <c r="AB70" s="108"/>
      <c r="AC70" s="108"/>
      <c r="AD70" s="108">
        <v>961</v>
      </c>
      <c r="AE70" s="108"/>
      <c r="AF70" s="108"/>
      <c r="AG70" s="108"/>
      <c r="AH70" s="108"/>
      <c r="AI70" s="108">
        <v>961</v>
      </c>
      <c r="AJ70" s="108"/>
      <c r="AK70" s="108"/>
      <c r="AL70" s="108"/>
      <c r="AM70" s="108"/>
      <c r="AN70" s="108">
        <v>0</v>
      </c>
      <c r="AO70" s="108"/>
      <c r="AP70" s="108"/>
      <c r="AQ70" s="108"/>
      <c r="AR70" s="108"/>
      <c r="AS70" s="108">
        <v>961</v>
      </c>
      <c r="AT70" s="108"/>
      <c r="AU70" s="108"/>
      <c r="AV70" s="108"/>
      <c r="AW70" s="108"/>
      <c r="AX70" s="108">
        <v>961</v>
      </c>
      <c r="AY70" s="108"/>
      <c r="AZ70" s="108"/>
      <c r="BA70" s="108"/>
      <c r="BB70" s="108"/>
      <c r="BC70" s="108">
        <f>AN70-Y70</f>
        <v>0</v>
      </c>
      <c r="BD70" s="108"/>
      <c r="BE70" s="108"/>
      <c r="BF70" s="108"/>
      <c r="BG70" s="108"/>
      <c r="BH70" s="108">
        <f>AS70-AD70</f>
        <v>0</v>
      </c>
      <c r="BI70" s="108"/>
      <c r="BJ70" s="108"/>
      <c r="BK70" s="108"/>
      <c r="BL70" s="108"/>
      <c r="BM70" s="108">
        <v>0</v>
      </c>
      <c r="BN70" s="108"/>
      <c r="BO70" s="108"/>
      <c r="BP70" s="108"/>
      <c r="BQ70" s="10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04" customHeight="1" x14ac:dyDescent="0.2">
      <c r="A71" s="92">
        <v>0</v>
      </c>
      <c r="B71" s="92"/>
      <c r="C71" s="131" t="s">
        <v>92</v>
      </c>
      <c r="D71" s="114"/>
      <c r="E71" s="114"/>
      <c r="F71" s="114"/>
      <c r="G71" s="114"/>
      <c r="H71" s="114"/>
      <c r="I71" s="115"/>
      <c r="J71" s="132" t="s">
        <v>89</v>
      </c>
      <c r="K71" s="132"/>
      <c r="L71" s="132"/>
      <c r="M71" s="132"/>
      <c r="N71" s="132"/>
      <c r="O71" s="132" t="s">
        <v>90</v>
      </c>
      <c r="P71" s="132"/>
      <c r="Q71" s="132"/>
      <c r="R71" s="132"/>
      <c r="S71" s="132"/>
      <c r="T71" s="132"/>
      <c r="U71" s="132"/>
      <c r="V71" s="132"/>
      <c r="W71" s="132"/>
      <c r="X71" s="132"/>
      <c r="Y71" s="108">
        <v>0</v>
      </c>
      <c r="Z71" s="108"/>
      <c r="AA71" s="108"/>
      <c r="AB71" s="108"/>
      <c r="AC71" s="108"/>
      <c r="AD71" s="108">
        <v>1068</v>
      </c>
      <c r="AE71" s="108"/>
      <c r="AF71" s="108"/>
      <c r="AG71" s="108"/>
      <c r="AH71" s="108"/>
      <c r="AI71" s="108">
        <v>1068</v>
      </c>
      <c r="AJ71" s="108"/>
      <c r="AK71" s="108"/>
      <c r="AL71" s="108"/>
      <c r="AM71" s="108"/>
      <c r="AN71" s="108">
        <v>0</v>
      </c>
      <c r="AO71" s="108"/>
      <c r="AP71" s="108"/>
      <c r="AQ71" s="108"/>
      <c r="AR71" s="108"/>
      <c r="AS71" s="108">
        <v>1068</v>
      </c>
      <c r="AT71" s="108"/>
      <c r="AU71" s="108"/>
      <c r="AV71" s="108"/>
      <c r="AW71" s="108"/>
      <c r="AX71" s="108">
        <v>1068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0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0" customFormat="1" ht="15.75" x14ac:dyDescent="0.2">
      <c r="A72" s="123">
        <v>0</v>
      </c>
      <c r="B72" s="123"/>
      <c r="C72" s="130" t="s">
        <v>93</v>
      </c>
      <c r="D72" s="118"/>
      <c r="E72" s="118"/>
      <c r="F72" s="118"/>
      <c r="G72" s="118"/>
      <c r="H72" s="118"/>
      <c r="I72" s="119"/>
      <c r="J72" s="127" t="s">
        <v>87</v>
      </c>
      <c r="K72" s="127"/>
      <c r="L72" s="127"/>
      <c r="M72" s="127"/>
      <c r="N72" s="127"/>
      <c r="O72" s="127" t="s">
        <v>87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ht="178.5" customHeight="1" x14ac:dyDescent="0.2">
      <c r="A73" s="92">
        <v>0</v>
      </c>
      <c r="B73" s="92"/>
      <c r="C73" s="131" t="s">
        <v>94</v>
      </c>
      <c r="D73" s="114"/>
      <c r="E73" s="114"/>
      <c r="F73" s="114"/>
      <c r="G73" s="114"/>
      <c r="H73" s="114"/>
      <c r="I73" s="115"/>
      <c r="J73" s="132" t="s">
        <v>95</v>
      </c>
      <c r="K73" s="132"/>
      <c r="L73" s="132"/>
      <c r="M73" s="132"/>
      <c r="N73" s="132"/>
      <c r="O73" s="131" t="s">
        <v>96</v>
      </c>
      <c r="P73" s="114"/>
      <c r="Q73" s="114"/>
      <c r="R73" s="114"/>
      <c r="S73" s="114"/>
      <c r="T73" s="114"/>
      <c r="U73" s="114"/>
      <c r="V73" s="114"/>
      <c r="W73" s="114"/>
      <c r="X73" s="115"/>
      <c r="Y73" s="108">
        <v>0</v>
      </c>
      <c r="Z73" s="108"/>
      <c r="AA73" s="108"/>
      <c r="AB73" s="108"/>
      <c r="AC73" s="108"/>
      <c r="AD73" s="108">
        <v>1</v>
      </c>
      <c r="AE73" s="108"/>
      <c r="AF73" s="108"/>
      <c r="AG73" s="108"/>
      <c r="AH73" s="108"/>
      <c r="AI73" s="108">
        <v>1</v>
      </c>
      <c r="AJ73" s="108"/>
      <c r="AK73" s="108"/>
      <c r="AL73" s="108"/>
      <c r="AM73" s="108"/>
      <c r="AN73" s="108">
        <v>0</v>
      </c>
      <c r="AO73" s="108"/>
      <c r="AP73" s="108"/>
      <c r="AQ73" s="108"/>
      <c r="AR73" s="108"/>
      <c r="AS73" s="108">
        <v>1</v>
      </c>
      <c r="AT73" s="108"/>
      <c r="AU73" s="108"/>
      <c r="AV73" s="108"/>
      <c r="AW73" s="108"/>
      <c r="AX73" s="108">
        <v>1</v>
      </c>
      <c r="AY73" s="108"/>
      <c r="AZ73" s="108"/>
      <c r="BA73" s="108"/>
      <c r="BB73" s="108"/>
      <c r="BC73" s="108">
        <f>AN73-Y73</f>
        <v>0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0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0" customFormat="1" ht="15.75" x14ac:dyDescent="0.2">
      <c r="A74" s="123">
        <v>0</v>
      </c>
      <c r="B74" s="123"/>
      <c r="C74" s="130" t="s">
        <v>97</v>
      </c>
      <c r="D74" s="118"/>
      <c r="E74" s="118"/>
      <c r="F74" s="118"/>
      <c r="G74" s="118"/>
      <c r="H74" s="118"/>
      <c r="I74" s="119"/>
      <c r="J74" s="127" t="s">
        <v>87</v>
      </c>
      <c r="K74" s="127"/>
      <c r="L74" s="127"/>
      <c r="M74" s="127"/>
      <c r="N74" s="127"/>
      <c r="O74" s="130" t="s">
        <v>87</v>
      </c>
      <c r="P74" s="118"/>
      <c r="Q74" s="118"/>
      <c r="R74" s="118"/>
      <c r="S74" s="118"/>
      <c r="T74" s="118"/>
      <c r="U74" s="118"/>
      <c r="V74" s="118"/>
      <c r="W74" s="118"/>
      <c r="X74" s="11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178.5" customHeight="1" x14ac:dyDescent="0.2">
      <c r="A75" s="92">
        <v>0</v>
      </c>
      <c r="B75" s="92"/>
      <c r="C75" s="131" t="s">
        <v>98</v>
      </c>
      <c r="D75" s="114"/>
      <c r="E75" s="114"/>
      <c r="F75" s="114"/>
      <c r="G75" s="114"/>
      <c r="H75" s="114"/>
      <c r="I75" s="115"/>
      <c r="J75" s="132" t="s">
        <v>89</v>
      </c>
      <c r="K75" s="132"/>
      <c r="L75" s="132"/>
      <c r="M75" s="132"/>
      <c r="N75" s="132"/>
      <c r="O75" s="131" t="s">
        <v>99</v>
      </c>
      <c r="P75" s="114"/>
      <c r="Q75" s="114"/>
      <c r="R75" s="114"/>
      <c r="S75" s="114"/>
      <c r="T75" s="114"/>
      <c r="U75" s="114"/>
      <c r="V75" s="114"/>
      <c r="W75" s="114"/>
      <c r="X75" s="115"/>
      <c r="Y75" s="108">
        <v>0</v>
      </c>
      <c r="Z75" s="108"/>
      <c r="AA75" s="108"/>
      <c r="AB75" s="108"/>
      <c r="AC75" s="108"/>
      <c r="AD75" s="108">
        <v>68672.23</v>
      </c>
      <c r="AE75" s="108"/>
      <c r="AF75" s="108"/>
      <c r="AG75" s="108"/>
      <c r="AH75" s="108"/>
      <c r="AI75" s="108">
        <v>68672.23</v>
      </c>
      <c r="AJ75" s="108"/>
      <c r="AK75" s="108"/>
      <c r="AL75" s="108"/>
      <c r="AM75" s="108"/>
      <c r="AN75" s="108">
        <v>0</v>
      </c>
      <c r="AO75" s="108"/>
      <c r="AP75" s="108"/>
      <c r="AQ75" s="108"/>
      <c r="AR75" s="108"/>
      <c r="AS75" s="108">
        <v>68672.23</v>
      </c>
      <c r="AT75" s="108"/>
      <c r="AU75" s="108"/>
      <c r="AV75" s="108"/>
      <c r="AW75" s="108"/>
      <c r="AX75" s="108">
        <v>68672.23</v>
      </c>
      <c r="AY75" s="108"/>
      <c r="AZ75" s="108"/>
      <c r="BA75" s="108"/>
      <c r="BB75" s="108"/>
      <c r="BC75" s="108">
        <f>AN75-Y75</f>
        <v>0</v>
      </c>
      <c r="BD75" s="108"/>
      <c r="BE75" s="108"/>
      <c r="BF75" s="108"/>
      <c r="BG75" s="108"/>
      <c r="BH75" s="108">
        <f>AS75-AD75</f>
        <v>0</v>
      </c>
      <c r="BI75" s="108"/>
      <c r="BJ75" s="108"/>
      <c r="BK75" s="108"/>
      <c r="BL75" s="108"/>
      <c r="BM75" s="108">
        <v>0</v>
      </c>
      <c r="BN75" s="108"/>
      <c r="BO75" s="108"/>
      <c r="BP75" s="108"/>
      <c r="BQ75" s="10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0" customFormat="1" ht="15.75" x14ac:dyDescent="0.2">
      <c r="A76" s="123">
        <v>0</v>
      </c>
      <c r="B76" s="123"/>
      <c r="C76" s="130" t="s">
        <v>100</v>
      </c>
      <c r="D76" s="118"/>
      <c r="E76" s="118"/>
      <c r="F76" s="118"/>
      <c r="G76" s="118"/>
      <c r="H76" s="118"/>
      <c r="I76" s="119"/>
      <c r="J76" s="127" t="s">
        <v>87</v>
      </c>
      <c r="K76" s="127"/>
      <c r="L76" s="127"/>
      <c r="M76" s="127"/>
      <c r="N76" s="127"/>
      <c r="O76" s="130" t="s">
        <v>87</v>
      </c>
      <c r="P76" s="118"/>
      <c r="Q76" s="118"/>
      <c r="R76" s="118"/>
      <c r="S76" s="118"/>
      <c r="T76" s="118"/>
      <c r="U76" s="118"/>
      <c r="V76" s="118"/>
      <c r="W76" s="118"/>
      <c r="X76" s="11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ht="102" customHeight="1" x14ac:dyDescent="0.2">
      <c r="A77" s="92">
        <v>0</v>
      </c>
      <c r="B77" s="92"/>
      <c r="C77" s="131" t="s">
        <v>101</v>
      </c>
      <c r="D77" s="114"/>
      <c r="E77" s="114"/>
      <c r="F77" s="114"/>
      <c r="G77" s="114"/>
      <c r="H77" s="114"/>
      <c r="I77" s="115"/>
      <c r="J77" s="132" t="s">
        <v>102</v>
      </c>
      <c r="K77" s="132"/>
      <c r="L77" s="132"/>
      <c r="M77" s="132"/>
      <c r="N77" s="132"/>
      <c r="O77" s="131" t="s">
        <v>103</v>
      </c>
      <c r="P77" s="114"/>
      <c r="Q77" s="114"/>
      <c r="R77" s="114"/>
      <c r="S77" s="114"/>
      <c r="T77" s="114"/>
      <c r="U77" s="114"/>
      <c r="V77" s="114"/>
      <c r="W77" s="114"/>
      <c r="X77" s="115"/>
      <c r="Y77" s="108">
        <v>0</v>
      </c>
      <c r="Z77" s="108"/>
      <c r="AA77" s="108"/>
      <c r="AB77" s="108"/>
      <c r="AC77" s="108"/>
      <c r="AD77" s="108">
        <v>91</v>
      </c>
      <c r="AE77" s="108"/>
      <c r="AF77" s="108"/>
      <c r="AG77" s="108"/>
      <c r="AH77" s="108"/>
      <c r="AI77" s="108">
        <v>91</v>
      </c>
      <c r="AJ77" s="108"/>
      <c r="AK77" s="108"/>
      <c r="AL77" s="108"/>
      <c r="AM77" s="108"/>
      <c r="AN77" s="108">
        <v>0</v>
      </c>
      <c r="AO77" s="108"/>
      <c r="AP77" s="108"/>
      <c r="AQ77" s="108"/>
      <c r="AR77" s="108"/>
      <c r="AS77" s="108">
        <v>91</v>
      </c>
      <c r="AT77" s="108"/>
      <c r="AU77" s="108"/>
      <c r="AV77" s="108"/>
      <c r="AW77" s="108"/>
      <c r="AX77" s="108">
        <v>91</v>
      </c>
      <c r="AY77" s="108"/>
      <c r="AZ77" s="108"/>
      <c r="BA77" s="108"/>
      <c r="BB77" s="108"/>
      <c r="BC77" s="108">
        <f>AN77-Y77</f>
        <v>0</v>
      </c>
      <c r="BD77" s="108"/>
      <c r="BE77" s="108"/>
      <c r="BF77" s="108"/>
      <c r="BG77" s="108"/>
      <c r="BH77" s="108">
        <f>AS77-AD77</f>
        <v>0</v>
      </c>
      <c r="BI77" s="108"/>
      <c r="BJ77" s="108"/>
      <c r="BK77" s="108"/>
      <c r="BL77" s="108"/>
      <c r="BM77" s="108">
        <v>0</v>
      </c>
      <c r="BN77" s="108"/>
      <c r="BO77" s="108"/>
      <c r="BP77" s="108"/>
      <c r="BQ77" s="10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49" t="s">
        <v>3</v>
      </c>
      <c r="B81" s="51"/>
      <c r="C81" s="49" t="s">
        <v>6</v>
      </c>
      <c r="D81" s="50"/>
      <c r="E81" s="50"/>
      <c r="F81" s="50"/>
      <c r="G81" s="50"/>
      <c r="H81" s="50"/>
      <c r="I81" s="51"/>
      <c r="J81" s="49" t="s">
        <v>5</v>
      </c>
      <c r="K81" s="50"/>
      <c r="L81" s="50"/>
      <c r="M81" s="50"/>
      <c r="N81" s="51"/>
      <c r="O81" s="42" t="s">
        <v>63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1">
        <v>1</v>
      </c>
      <c r="B82" s="91"/>
      <c r="C82" s="91">
        <v>2</v>
      </c>
      <c r="D82" s="91"/>
      <c r="E82" s="91"/>
      <c r="F82" s="91"/>
      <c r="G82" s="91"/>
      <c r="H82" s="91"/>
      <c r="I82" s="91"/>
      <c r="J82" s="91">
        <v>3</v>
      </c>
      <c r="K82" s="91"/>
      <c r="L82" s="91"/>
      <c r="M82" s="91"/>
      <c r="N82" s="91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48" t="s">
        <v>36</v>
      </c>
      <c r="B83" s="48"/>
      <c r="C83" s="88" t="s">
        <v>14</v>
      </c>
      <c r="D83" s="89"/>
      <c r="E83" s="89"/>
      <c r="F83" s="89"/>
      <c r="G83" s="89"/>
      <c r="H83" s="89"/>
      <c r="I83" s="90"/>
      <c r="J83" s="48" t="s">
        <v>15</v>
      </c>
      <c r="K83" s="48"/>
      <c r="L83" s="48"/>
      <c r="M83" s="48"/>
      <c r="N83" s="48"/>
      <c r="O83" s="83" t="s">
        <v>71</v>
      </c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6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70</v>
      </c>
    </row>
    <row r="84" spans="1:79" s="139" customFormat="1" ht="15.75" x14ac:dyDescent="0.2">
      <c r="A84" s="76">
        <v>0</v>
      </c>
      <c r="B84" s="76"/>
      <c r="C84" s="76" t="s">
        <v>86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33"/>
      <c r="P84" s="134"/>
      <c r="Q84" s="134"/>
      <c r="R84" s="134"/>
      <c r="S84" s="134"/>
      <c r="T84" s="134"/>
      <c r="U84" s="134"/>
      <c r="V84" s="134"/>
      <c r="W84" s="134"/>
      <c r="X84" s="134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6"/>
      <c r="BR84" s="137"/>
      <c r="BS84" s="137"/>
      <c r="BT84" s="137"/>
      <c r="BU84" s="137"/>
      <c r="BV84" s="137"/>
      <c r="BW84" s="137"/>
      <c r="BX84" s="137"/>
      <c r="BY84" s="137"/>
      <c r="BZ84" s="138"/>
      <c r="CA84" s="139" t="s">
        <v>65</v>
      </c>
    </row>
    <row r="85" spans="1:79" s="139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/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137"/>
      <c r="BS85" s="137"/>
      <c r="BT85" s="137"/>
      <c r="BU85" s="137"/>
      <c r="BV85" s="137"/>
      <c r="BW85" s="137"/>
      <c r="BX85" s="137"/>
      <c r="BY85" s="137"/>
      <c r="BZ85" s="138"/>
    </row>
    <row r="86" spans="1:79" s="139" customFormat="1" ht="15.75" x14ac:dyDescent="0.2">
      <c r="A86" s="76">
        <v>0</v>
      </c>
      <c r="B86" s="76"/>
      <c r="C86" s="76" t="s">
        <v>93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/>
      <c r="P86" s="134"/>
      <c r="Q86" s="134"/>
      <c r="R86" s="134"/>
      <c r="S86" s="134"/>
      <c r="T86" s="134"/>
      <c r="U86" s="134"/>
      <c r="V86" s="134"/>
      <c r="W86" s="134"/>
      <c r="X86" s="134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6"/>
      <c r="BR86" s="137"/>
      <c r="BS86" s="137"/>
      <c r="BT86" s="137"/>
      <c r="BU86" s="137"/>
      <c r="BV86" s="137"/>
      <c r="BW86" s="137"/>
      <c r="BX86" s="137"/>
      <c r="BY86" s="137"/>
      <c r="BZ86" s="138"/>
    </row>
    <row r="87" spans="1:79" s="139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137"/>
      <c r="BS87" s="137"/>
      <c r="BT87" s="137"/>
      <c r="BU87" s="137"/>
      <c r="BV87" s="137"/>
      <c r="BW87" s="137"/>
      <c r="BX87" s="137"/>
      <c r="BY87" s="137"/>
      <c r="BZ87" s="138"/>
    </row>
    <row r="88" spans="1:79" s="139" customFormat="1" ht="15.75" x14ac:dyDescent="0.2">
      <c r="A88" s="76">
        <v>0</v>
      </c>
      <c r="B88" s="76"/>
      <c r="C88" s="76" t="s">
        <v>97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137"/>
      <c r="BS88" s="137"/>
      <c r="BT88" s="137"/>
      <c r="BU88" s="137"/>
      <c r="BV88" s="137"/>
      <c r="BW88" s="137"/>
      <c r="BX88" s="137"/>
      <c r="BY88" s="137"/>
      <c r="BZ88" s="138"/>
    </row>
    <row r="89" spans="1:79" s="139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137"/>
      <c r="BS89" s="137"/>
      <c r="BT89" s="137"/>
      <c r="BU89" s="137"/>
      <c r="BV89" s="137"/>
      <c r="BW89" s="137"/>
      <c r="BX89" s="137"/>
      <c r="BY89" s="137"/>
      <c r="BZ89" s="138"/>
    </row>
    <row r="90" spans="1:79" s="139" customFormat="1" ht="15.75" x14ac:dyDescent="0.2">
      <c r="A90" s="76">
        <v>0</v>
      </c>
      <c r="B90" s="76"/>
      <c r="C90" s="76" t="s">
        <v>100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</row>
    <row r="91" spans="1:79" s="139" customFormat="1" ht="15.75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64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47.25" customHeight="1" x14ac:dyDescent="0.2">
      <c r="A94" s="142" t="s">
        <v>105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46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64" ht="47.25" customHeight="1" x14ac:dyDescent="0.2">
      <c r="A97" s="142" t="s">
        <v>106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68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46" t="s">
        <v>109</v>
      </c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3"/>
      <c r="AO103" s="3"/>
      <c r="AP103" s="147" t="s">
        <v>111</v>
      </c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4" x14ac:dyDescent="0.2">
      <c r="W104" s="87" t="s">
        <v>8</v>
      </c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4"/>
      <c r="AO104" s="4"/>
      <c r="AP104" s="87" t="s">
        <v>72</v>
      </c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</row>
    <row r="107" spans="1:64" ht="31.5" customHeight="1" x14ac:dyDescent="0.25">
      <c r="A107" s="146" t="s">
        <v>110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3"/>
      <c r="AO107" s="3"/>
      <c r="AP107" s="147" t="s">
        <v>112</v>
      </c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4" x14ac:dyDescent="0.2">
      <c r="W108" s="87" t="s">
        <v>8</v>
      </c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4"/>
      <c r="AO108" s="4"/>
      <c r="AP108" s="87" t="s">
        <v>72</v>
      </c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</row>
  </sheetData>
  <mergeCells count="406"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5:B85"/>
    <mergeCell ref="C85:I85"/>
    <mergeCell ref="J85:N85"/>
    <mergeCell ref="O85:BQ85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6:BL96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3:BH103"/>
    <mergeCell ref="AN64:BB64"/>
    <mergeCell ref="A61:BQ61"/>
    <mergeCell ref="C66:I66"/>
    <mergeCell ref="J83:N83"/>
    <mergeCell ref="A82:B82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82:I82"/>
    <mergeCell ref="J82:N82"/>
    <mergeCell ref="C67:I67"/>
    <mergeCell ref="J67:N67"/>
    <mergeCell ref="O67:X67"/>
    <mergeCell ref="C68:I68"/>
    <mergeCell ref="J68:N68"/>
    <mergeCell ref="O83:BQ83"/>
    <mergeCell ref="AP108:BH108"/>
    <mergeCell ref="A107:V107"/>
    <mergeCell ref="W107:AM107"/>
    <mergeCell ref="AP107:BH107"/>
    <mergeCell ref="W108:AM108"/>
    <mergeCell ref="AP104:BH104"/>
    <mergeCell ref="A97:BL97"/>
    <mergeCell ref="C83:I83"/>
    <mergeCell ref="W104:AM104"/>
    <mergeCell ref="A103:V103"/>
    <mergeCell ref="W103:AM103"/>
    <mergeCell ref="A68:B68"/>
    <mergeCell ref="AD68:AH68"/>
    <mergeCell ref="A79:BQ79"/>
    <mergeCell ref="A81:B81"/>
    <mergeCell ref="C81:I8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1:N81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3:BL93"/>
    <mergeCell ref="A94:BL94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95 C68 C84">
    <cfRule type="cellIs" dxfId="38" priority="39" stopIfTrue="1" operator="equal">
      <formula>$C67</formula>
    </cfRule>
  </conditionalFormatting>
  <conditionalFormatting sqref="A68:B68 A80:B80 A84:B84 A95:B95 A58:B58 A78:B78 A92:B92">
    <cfRule type="cellIs" dxfId="37" priority="40" stopIfTrue="1" operator="equal">
      <formula>0</formula>
    </cfRule>
  </conditionalFormatting>
  <conditionalFormatting sqref="A59:B59">
    <cfRule type="cellIs" dxfId="36" priority="38" stopIfTrue="1" operator="equal">
      <formula>0</formula>
    </cfRule>
  </conditionalFormatting>
  <conditionalFormatting sqref="C78">
    <cfRule type="cellIs" dxfId="35" priority="42" stopIfTrue="1" operator="equal">
      <formula>$C68</formula>
    </cfRule>
  </conditionalFormatting>
  <conditionalFormatting sqref="C69">
    <cfRule type="cellIs" dxfId="34" priority="35" stopIfTrue="1" operator="equal">
      <formula>$C68</formula>
    </cfRule>
  </conditionalFormatting>
  <conditionalFormatting sqref="A69:B69">
    <cfRule type="cellIs" dxfId="33" priority="36" stopIfTrue="1" operator="equal">
      <formula>0</formula>
    </cfRule>
  </conditionalFormatting>
  <conditionalFormatting sqref="C70">
    <cfRule type="cellIs" dxfId="32" priority="33" stopIfTrue="1" operator="equal">
      <formula>$C69</formula>
    </cfRule>
  </conditionalFormatting>
  <conditionalFormatting sqref="A70:B70">
    <cfRule type="cellIs" dxfId="31" priority="34" stopIfTrue="1" operator="equal">
      <formula>0</formula>
    </cfRule>
  </conditionalFormatting>
  <conditionalFormatting sqref="C71">
    <cfRule type="cellIs" dxfId="30" priority="31" stopIfTrue="1" operator="equal">
      <formula>$C70</formula>
    </cfRule>
  </conditionalFormatting>
  <conditionalFormatting sqref="A71:B71">
    <cfRule type="cellIs" dxfId="29" priority="32" stopIfTrue="1" operator="equal">
      <formula>0</formula>
    </cfRule>
  </conditionalFormatting>
  <conditionalFormatting sqref="C72">
    <cfRule type="cellIs" dxfId="28" priority="29" stopIfTrue="1" operator="equal">
      <formula>$C71</formula>
    </cfRule>
  </conditionalFormatting>
  <conditionalFormatting sqref="A72:B72">
    <cfRule type="cellIs" dxfId="27" priority="30" stopIfTrue="1" operator="equal">
      <formula>0</formula>
    </cfRule>
  </conditionalFormatting>
  <conditionalFormatting sqref="C73">
    <cfRule type="cellIs" dxfId="26" priority="27" stopIfTrue="1" operator="equal">
      <formula>$C72</formula>
    </cfRule>
  </conditionalFormatting>
  <conditionalFormatting sqref="A73:B73">
    <cfRule type="cellIs" dxfId="25" priority="28" stopIfTrue="1" operator="equal">
      <formula>0</formula>
    </cfRule>
  </conditionalFormatting>
  <conditionalFormatting sqref="C74">
    <cfRule type="cellIs" dxfId="24" priority="25" stopIfTrue="1" operator="equal">
      <formula>$C73</formula>
    </cfRule>
  </conditionalFormatting>
  <conditionalFormatting sqref="A74:B74">
    <cfRule type="cellIs" dxfId="23" priority="26" stopIfTrue="1" operator="equal">
      <formula>0</formula>
    </cfRule>
  </conditionalFormatting>
  <conditionalFormatting sqref="C75">
    <cfRule type="cellIs" dxfId="22" priority="23" stopIfTrue="1" operator="equal">
      <formula>$C74</formula>
    </cfRule>
  </conditionalFormatting>
  <conditionalFormatting sqref="A75:B75">
    <cfRule type="cellIs" dxfId="21" priority="24" stopIfTrue="1" operator="equal">
      <formula>0</formula>
    </cfRule>
  </conditionalFormatting>
  <conditionalFormatting sqref="C76">
    <cfRule type="cellIs" dxfId="20" priority="21" stopIfTrue="1" operator="equal">
      <formula>$C75</formula>
    </cfRule>
  </conditionalFormatting>
  <conditionalFormatting sqref="A76:B76">
    <cfRule type="cellIs" dxfId="19" priority="22" stopIfTrue="1" operator="equal">
      <formula>0</formula>
    </cfRule>
  </conditionalFormatting>
  <conditionalFormatting sqref="C77">
    <cfRule type="cellIs" dxfId="18" priority="19" stopIfTrue="1" operator="equal">
      <formula>$C76</formula>
    </cfRule>
  </conditionalFormatting>
  <conditionalFormatting sqref="A77:B77">
    <cfRule type="cellIs" dxfId="17" priority="20" stopIfTrue="1" operator="equal">
      <formula>0</formula>
    </cfRule>
  </conditionalFormatting>
  <conditionalFormatting sqref="C92">
    <cfRule type="cellIs" dxfId="16" priority="44" stopIfTrue="1" operator="equal">
      <formula>$C84</formula>
    </cfRule>
  </conditionalFormatting>
  <conditionalFormatting sqref="C85">
    <cfRule type="cellIs" dxfId="15" priority="15" stopIfTrue="1" operator="equal">
      <formula>$C84</formula>
    </cfRule>
  </conditionalFormatting>
  <conditionalFormatting sqref="A85:B85">
    <cfRule type="cellIs" dxfId="14" priority="16" stopIfTrue="1" operator="equal">
      <formula>0</formula>
    </cfRule>
  </conditionalFormatting>
  <conditionalFormatting sqref="C86">
    <cfRule type="cellIs" dxfId="13" priority="13" stopIfTrue="1" operator="equal">
      <formula>$C85</formula>
    </cfRule>
  </conditionalFormatting>
  <conditionalFormatting sqref="A86:B86">
    <cfRule type="cellIs" dxfId="12" priority="14" stopIfTrue="1" operator="equal">
      <formula>0</formula>
    </cfRule>
  </conditionalFormatting>
  <conditionalFormatting sqref="C87">
    <cfRule type="cellIs" dxfId="11" priority="11" stopIfTrue="1" operator="equal">
      <formula>$C86</formula>
    </cfRule>
  </conditionalFormatting>
  <conditionalFormatting sqref="A87:B87">
    <cfRule type="cellIs" dxfId="10" priority="12" stopIfTrue="1" operator="equal">
      <formula>0</formula>
    </cfRule>
  </conditionalFormatting>
  <conditionalFormatting sqref="C88">
    <cfRule type="cellIs" dxfId="9" priority="9" stopIfTrue="1" operator="equal">
      <formula>$C87</formula>
    </cfRule>
  </conditionalFormatting>
  <conditionalFormatting sqref="A88:B88">
    <cfRule type="cellIs" dxfId="8" priority="10" stopIfTrue="1" operator="equal">
      <formula>0</formula>
    </cfRule>
  </conditionalFormatting>
  <conditionalFormatting sqref="C89">
    <cfRule type="cellIs" dxfId="7" priority="7" stopIfTrue="1" operator="equal">
      <formula>$C88</formula>
    </cfRule>
  </conditionalFormatting>
  <conditionalFormatting sqref="A89:B89">
    <cfRule type="cellIs" dxfId="6" priority="8" stopIfTrue="1" operator="equal">
      <formula>0</formula>
    </cfRule>
  </conditionalFormatting>
  <conditionalFormatting sqref="C90">
    <cfRule type="cellIs" dxfId="5" priority="5" stopIfTrue="1" operator="equal">
      <formula>$C89</formula>
    </cfRule>
  </conditionalFormatting>
  <conditionalFormatting sqref="A90:B90">
    <cfRule type="cellIs" dxfId="4" priority="6" stopIfTrue="1" operator="equal">
      <formula>0</formula>
    </cfRule>
  </conditionalFormatting>
  <conditionalFormatting sqref="C91">
    <cfRule type="cellIs" dxfId="3" priority="3" stopIfTrue="1" operator="equal">
      <formula>$C90</formula>
    </cfRule>
  </conditionalFormatting>
  <conditionalFormatting sqref="A91:B91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КПК2917370</vt:lpstr>
      <vt:lpstr>КПК2917370!Область_печати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Бухгалтер УНС ВПО</cp:lastModifiedBy>
  <cp:lastPrinted>2024-02-02T05:56:13Z</cp:lastPrinted>
  <dcterms:created xsi:type="dcterms:W3CDTF">2016-08-10T10:53:25Z</dcterms:created>
  <dcterms:modified xsi:type="dcterms:W3CDTF">2024-02-02T05:56:31Z</dcterms:modified>
</cp:coreProperties>
</file>