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Звити по паспортам\2023\"/>
    </mc:Choice>
  </mc:AlternateContent>
  <bookViews>
    <workbookView xWindow="-255" yWindow="-60" windowWidth="25440" windowHeight="14385"/>
  </bookViews>
  <sheets>
    <sheet name="КПК2918230" sheetId="1" r:id="rId1"/>
  </sheets>
  <definedNames>
    <definedName name="_xlnm.Print_Area" localSheetId="0">КПК2918230!$A$1:$BQ$130</definedName>
  </definedNames>
  <calcPr calcId="162913"/>
</workbook>
</file>

<file path=xl/calcChain.xml><?xml version="1.0" encoding="utf-8"?>
<calcChain xmlns="http://schemas.openxmlformats.org/spreadsheetml/2006/main">
  <c r="BH93" i="1" l="1"/>
  <c r="BC93" i="1"/>
  <c r="BH92" i="1"/>
  <c r="BC92" i="1"/>
  <c r="BH90" i="1"/>
  <c r="BC90" i="1"/>
  <c r="BH89" i="1"/>
  <c r="BC89" i="1"/>
  <c r="BH88" i="1"/>
  <c r="BC88" i="1"/>
  <c r="BH86" i="1"/>
  <c r="BC86" i="1"/>
  <c r="BH85" i="1"/>
  <c r="BC85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H74" i="1"/>
  <c r="BC74" i="1"/>
  <c r="BD64" i="1"/>
  <c r="AY64" i="1"/>
  <c r="BI64" i="1" s="1"/>
  <c r="AS64" i="1"/>
  <c r="AC64" i="1"/>
  <c r="BD63" i="1"/>
  <c r="AY63" i="1"/>
  <c r="BI63" i="1" s="1"/>
  <c r="AS63" i="1"/>
  <c r="AC63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AZ45" i="1"/>
  <c r="AK45" i="1"/>
  <c r="BN45" i="1" l="1"/>
</calcChain>
</file>

<file path=xl/sharedStrings.xml><?xml version="1.0" encoding="utf-8"?>
<sst xmlns="http://schemas.openxmlformats.org/spreadsheetml/2006/main" count="266" uniqueCount="149">
  <si>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</si>
  <si>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</si>
  <si>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</si>
  <si>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</si>
  <si>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</si>
  <si>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</si>
  <si>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</si>
  <si>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</si>
  <si>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</si>
  <si>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</si>
  <si>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</si>
  <si>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</si>
  <si>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</si>
  <si>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</si>
  <si>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</si>
  <si>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</si>
  <si>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</si>
  <si>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</si>
  <si>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</si>
  <si>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</si>
  <si>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</si>
  <si>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</si>
  <si>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</si>
  <si>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</si>
  <si>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</si>
  <si>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</si>
  <si>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</si>
  <si>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</si>
  <si>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</si>
  <si>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</si>
  <si>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</si>
  <si>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</si>
  <si>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</si>
  <si>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</si>
  <si>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</si>
  <si>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</si>
  <si>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</si>
  <si>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</si>
  <si>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</si>
  <si>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</si>
  <si>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</si>
  <si>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</si>
  <si>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</si>
  <si>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</si>
  <si>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</si>
  <si>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</si>
  <si>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</si>
  <si>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</si>
  <si>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</si>
  <si>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</si>
  <si>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</si>
  <si>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</si>
  <si>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</si>
  <si>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</si>
  <si>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</si>
  <si>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</si>
  <si>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</si>
  <si>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</si>
  <si>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</si>
  <si>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</si>
  <si>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</si>
  <si>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</si>
  <si>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</si>
  <si>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</si>
  <si>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</si>
  <si>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</si>
  <si>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</si>
  <si>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</si>
  <si>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</si>
  <si>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</si>
  <si>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</si>
  <si>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</si>
  <si>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</si>
  <si>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</si>
  <si>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</si>
  <si>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</si>
  <si>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</si>
  <si>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</si>
  <si>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</si>
  <si>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</si>
  <si>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</si>
  <si>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Консолідація сил і можливостей усіх гілок влади, місцевого самоврядування, спрямованих на ефективне забезпечення правопорядку, захисту конституційних прав і свобод громадян та активизацію боротьби із злочинностю.</t>
  </si>
  <si>
    <t>Здійснювати фінансову допомогу громадському формуванню по охороні громадського порядку для здійснення статутної діяльності, шляхом преміювання, вручення грамот, цінних подарунків тощо</t>
  </si>
  <si>
    <t>Укріплення матеріально-технічної бази правоохоронних органів у місті Южноукраїнську (технічне обслуговування та проведення повірки аналізатора парів спирту)</t>
  </si>
  <si>
    <t>Обладнання та утримання громадських місць, житлових та адміністративних будівель засобами відеспостереження з метою контролю за станом охорони громадського правопорядку в місті Южноукраїнську (Технічне обслуговування системи відоспостереження)</t>
  </si>
  <si>
    <t>Обладнання та утримання громадських місць, житлових та адміністративних будівль засобами відеоспостереження та здійснення контролю за станом охорони громадського порядку в місті Южноукраїнську</t>
  </si>
  <si>
    <t>ФІНАНСОВА ДОПОМОГА ГРОМАДСЬКИМ ФОРМУВАННЯМ ПО ОХОРОНІ ГРОМАДСЬКОГО ПОРЯДКУ ДЛЯ ЗДІЙСНЕННЯ СТАТУТНОЇ ДІЯЛЬНОСТІ</t>
  </si>
  <si>
    <t>УСЬОГО</t>
  </si>
  <si>
    <t>Відхилення обсягів касових видатків від обсягів затверджених показників виникло за: _x000D_
КЕКВ2240 - 4616,26грн., а саме 84,80грн. - технічне обслуговування та провелення повірки аналізатора парів спирту; 629,20грн. - технічне обслуговування СВС, програмного забезпечення СВС, ЛКС СВС; 3739,44грн. -послуги автовишки, при налаштування обладнання системи відеоспостереження; 100,00грн. - використання місця в кабельній каналізаці електрозвязку; 62,82грн. - послуги охорони.</t>
  </si>
  <si>
    <t>Відхилення обсягів касових видатків від обсягів затверджених показників виникло за: _x000D_
КЕКВ2730 - 6,00грн. - преміювання громадських формувань; _x000D_
КЕКВ 2210 - 3595,00грн. , в т.ч. : 1595,00грн. - економія, яка склалась при придбанні індивідуальних аптечок першої допомоги;  2000,00грн. - не придбано газові балончики, із-за відсутності вигідної комерційної пропозиції.</t>
  </si>
  <si>
    <t>комплексна Програма профілактики злочинності та вдосконалення системи захисту конституційних прав і свобод громадян Южноукраїнської міської територіальної громади на 2022-2026 роки</t>
  </si>
  <si>
    <t>Усього</t>
  </si>
  <si>
    <t>затрат</t>
  </si>
  <si>
    <t/>
  </si>
  <si>
    <t>Обсяг видатків на ГФ (преміювання)</t>
  </si>
  <si>
    <t>грн.</t>
  </si>
  <si>
    <t>Кошторис</t>
  </si>
  <si>
    <t>Обсяг видатків з технічного обслуговування та проведення повірки аналізатора парів спирту</t>
  </si>
  <si>
    <t>Обсяг видатків з технічного обслуговування  системи відеспостереження</t>
  </si>
  <si>
    <t>Обсяг видатків на придбання для ГФ Буго ГАРД</t>
  </si>
  <si>
    <t>продукту</t>
  </si>
  <si>
    <t>Клькість членів громадського формування</t>
  </si>
  <si>
    <t>осіб</t>
  </si>
  <si>
    <t>Протокол загальних зборів</t>
  </si>
  <si>
    <t>Кількість проведених повірок аналізатора парів спирту</t>
  </si>
  <si>
    <t>од.</t>
  </si>
  <si>
    <t>Договір</t>
  </si>
  <si>
    <t>Кількість об’єктів з обладнанням системи відеоспостереження</t>
  </si>
  <si>
    <t>шт.</t>
  </si>
  <si>
    <t>Розрахунок</t>
  </si>
  <si>
    <t>Кількість камер відеоспостереження</t>
  </si>
  <si>
    <t>Обсяг видатків на послуги автотранспорту (послуг автовишки) для налаштування обладнання систем відеоспостереження</t>
  </si>
  <si>
    <t>Обсяг видатків на бронювання /використання місця в кабельній каналізації електрозвязку</t>
  </si>
  <si>
    <t>Обсяг видатків на послуги громадського порядку та безпеки обладнання серверної (системи відеоспостереження міста)</t>
  </si>
  <si>
    <t>Кількість нарукавних пов`язок "Охорона порядку", аптечок, газових балончиків</t>
  </si>
  <si>
    <t>ефективності</t>
  </si>
  <si>
    <t>Фінасова допомога(винагорода) на одного члена громадського формування</t>
  </si>
  <si>
    <t>Середня вартість послуги з проведення повірки аналізатора парів спирту</t>
  </si>
  <si>
    <t>Середня вартість обслуговування однієї камери  відеоспостереження</t>
  </si>
  <si>
    <t>якості</t>
  </si>
  <si>
    <t>Забезпечення належного рівня захисту прав і свобод громадян, профілактики злочинності</t>
  </si>
  <si>
    <t>відс.</t>
  </si>
  <si>
    <t>Звіт</t>
  </si>
  <si>
    <t>Забезпечення технічно-придатного обладнання та утримання громадських місць</t>
  </si>
  <si>
    <t>Розбіжностей між фактичними та затвердженими результативними показниками, пояснюється залишком  6,00грн. -на преміювання ГФ м. Южноукраїнськ.</t>
  </si>
  <si>
    <t>Розбіжностей між фактичними та затвердженими результативними показниками, пояснюється тим, що касові видатки проведено згідно акту наданих послуг на проведення повірки приладу.</t>
  </si>
  <si>
    <t>Розбіжностей між фактичними та затвердженими результативними показниками, пояснюється тим, що касові видатки проведено згідно акту наданих послуг на проведення тезнічного обслуговування СВС, ПЗ СВС та обслуговування ЛКС СВС.</t>
  </si>
  <si>
    <t>Розбіжностей між фактичними та затвердженими результативними показниками, пояснюється економією коштів, яка склала  1595,00грн. - за придбані індивідуальні аптечки першої допомоги та кошти в сумі 2000,00грн. невикористано на придбання газових балончиків,  із-за відсутності вигідної комерційної пропозиції.</t>
  </si>
  <si>
    <t>Різниця пояснюється тим, що   фактично було здійснено виплату тим членам громадського формування, які брали участь у охороні громадського порядку, згідно списків, затверджених протокольним рішенням.</t>
  </si>
  <si>
    <t>Розбіжностей між фактичними та затвердженими результативними показниками, пояснюється в зв'язку з тим, що зменшено задіяння  авотранспорту (автовишки)  при технічному  обслуговуванні обладнання системи відеоспостереження, яке встановлено  в громадських місцях, житлових та адміністративних будівелях.</t>
  </si>
  <si>
    <t>Поліпшення координації зусиль місцевих органів виконавчої влади і місцевого самоврядування, правоохоронних, контролюючих та інших органів по забезпеченню належного рівня захисту прав і свобод громадян, профілактики злочинності</t>
  </si>
  <si>
    <t>Результати реалізації Програми сприяли  створенню умов для забезпечення захисту конституційних прав і свобод громадян, поліпшенню діяльності органів місцевого самоврядування, правоохоронних, контролюючих та інших органів щодо забезпечення соціального захисту окремих верств населення.</t>
  </si>
  <si>
    <t>Комплексна програма  дає можливість реалізувати заходи щодо подальшої консолідації сил і можливостей усіх гілок влади, місцевого самоврядування , спрямованих на ефективне забезпечення правопорядку, захисту конституційних прав і свобод громадян та активізацію боротьби зі злочинністю.</t>
  </si>
  <si>
    <t>2900000</t>
  </si>
  <si>
    <t>Управлiння з питань надзвичайних ситуацiй та взаємодiї з правоохоронними органами Южноукраїнської мiської ради</t>
  </si>
  <si>
    <t>Начальник управління</t>
  </si>
  <si>
    <t>Начальник відділу бухгалтерського обліку та господарського забезпечення (головний бухгалтер)</t>
  </si>
  <si>
    <t>Олег ТРАВКІН</t>
  </si>
  <si>
    <t>Людмила ПОСТОВИК</t>
  </si>
  <si>
    <t>24548027</t>
  </si>
  <si>
    <t>1455700000</t>
  </si>
  <si>
    <t xml:space="preserve">  гривень</t>
  </si>
  <si>
    <t>місцевого бюджету на 2023  рік</t>
  </si>
  <si>
    <t>2918230</t>
  </si>
  <si>
    <t>Інші заходи громадського порядку та безпеки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</si>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</sst>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0"/>
  <sheetViews>
    <sheetView tabSelected="1" view="pageBreakPreview" topLeftCell="A97" zoomScale="60" zoomScaleNormal="100" workbookViewId="0">
      <selection activeCell="J109" sqref="J109:N10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142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50" t="s">
        <v>133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134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139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50" t="s">
        <v>146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145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139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143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147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148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144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140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130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5" spans="1:79" ht="15" customHeight="1" x14ac:dyDescent="0.2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6" spans="1:79" ht="25.5" customHeight="1" x14ac:dyDescent="0.2">
      <c r="A36" s="94">
        <v>3</v>
      </c>
      <c r="B36" s="94"/>
      <c r="C36" s="94"/>
      <c r="D36" s="94"/>
      <c r="E36" s="94"/>
      <c r="F36" s="94"/>
      <c r="G36" s="112" t="s">
        <v>84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8" spans="1:79" ht="15.75" customHeight="1" x14ac:dyDescent="0.2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98" t="s">
        <v>141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</row>
    <row r="41" spans="1:79" ht="48" customHeight="1" x14ac:dyDescent="0.2">
      <c r="A41" s="54" t="s">
        <v>3</v>
      </c>
      <c r="B41" s="54"/>
      <c r="C41" s="54" t="s">
        <v>67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25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 t="s">
        <v>44</v>
      </c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 t="s">
        <v>0</v>
      </c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29.1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</v>
      </c>
      <c r="AB42" s="54"/>
      <c r="AC42" s="54"/>
      <c r="AD42" s="54"/>
      <c r="AE42" s="54"/>
      <c r="AF42" s="54" t="s">
        <v>1</v>
      </c>
      <c r="AG42" s="54"/>
      <c r="AH42" s="54"/>
      <c r="AI42" s="54"/>
      <c r="AJ42" s="54"/>
      <c r="AK42" s="54" t="s">
        <v>26</v>
      </c>
      <c r="AL42" s="54"/>
      <c r="AM42" s="54"/>
      <c r="AN42" s="54"/>
      <c r="AO42" s="54"/>
      <c r="AP42" s="54" t="s">
        <v>2</v>
      </c>
      <c r="AQ42" s="54"/>
      <c r="AR42" s="54"/>
      <c r="AS42" s="54"/>
      <c r="AT42" s="54"/>
      <c r="AU42" s="54" t="s">
        <v>1</v>
      </c>
      <c r="AV42" s="54"/>
      <c r="AW42" s="54"/>
      <c r="AX42" s="54"/>
      <c r="AY42" s="54"/>
      <c r="AZ42" s="54" t="s">
        <v>26</v>
      </c>
      <c r="BA42" s="54"/>
      <c r="BB42" s="54"/>
      <c r="BC42" s="54"/>
      <c r="BD42" s="54" t="s">
        <v>2</v>
      </c>
      <c r="BE42" s="54"/>
      <c r="BF42" s="54"/>
      <c r="BG42" s="54"/>
      <c r="BH42" s="54"/>
      <c r="BI42" s="54" t="s">
        <v>1</v>
      </c>
      <c r="BJ42" s="54"/>
      <c r="BK42" s="54"/>
      <c r="BL42" s="54"/>
      <c r="BM42" s="54"/>
      <c r="BN42" s="54" t="s">
        <v>27</v>
      </c>
      <c r="BO42" s="54"/>
      <c r="BP42" s="54"/>
      <c r="BQ42" s="54"/>
    </row>
    <row r="43" spans="1:79" ht="15.95" customHeight="1" x14ac:dyDescent="0.2">
      <c r="A43" s="69">
        <v>1</v>
      </c>
      <c r="B43" s="69"/>
      <c r="C43" s="69">
        <v>2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3">
        <v>3</v>
      </c>
      <c r="AB43" s="64"/>
      <c r="AC43" s="64"/>
      <c r="AD43" s="64"/>
      <c r="AE43" s="65"/>
      <c r="AF43" s="63">
        <v>4</v>
      </c>
      <c r="AG43" s="64"/>
      <c r="AH43" s="64"/>
      <c r="AI43" s="64"/>
      <c r="AJ43" s="65"/>
      <c r="AK43" s="63">
        <v>5</v>
      </c>
      <c r="AL43" s="64"/>
      <c r="AM43" s="64"/>
      <c r="AN43" s="64"/>
      <c r="AO43" s="65"/>
      <c r="AP43" s="63">
        <v>6</v>
      </c>
      <c r="AQ43" s="64"/>
      <c r="AR43" s="64"/>
      <c r="AS43" s="64"/>
      <c r="AT43" s="65"/>
      <c r="AU43" s="63">
        <v>7</v>
      </c>
      <c r="AV43" s="64"/>
      <c r="AW43" s="64"/>
      <c r="AX43" s="64"/>
      <c r="AY43" s="65"/>
      <c r="AZ43" s="63">
        <v>8</v>
      </c>
      <c r="BA43" s="64"/>
      <c r="BB43" s="64"/>
      <c r="BC43" s="65"/>
      <c r="BD43" s="63">
        <v>9</v>
      </c>
      <c r="BE43" s="64"/>
      <c r="BF43" s="64"/>
      <c r="BG43" s="64"/>
      <c r="BH43" s="65"/>
      <c r="BI43" s="69">
        <v>10</v>
      </c>
      <c r="BJ43" s="69"/>
      <c r="BK43" s="69"/>
      <c r="BL43" s="69"/>
      <c r="BM43" s="69"/>
      <c r="BN43" s="69">
        <v>11</v>
      </c>
      <c r="BO43" s="69"/>
      <c r="BP43" s="69"/>
      <c r="BQ43" s="69"/>
    </row>
    <row r="44" spans="1:79" ht="15.75" hidden="1" customHeight="1" x14ac:dyDescent="0.2">
      <c r="A44" s="94" t="s">
        <v>13</v>
      </c>
      <c r="B44" s="94"/>
      <c r="C44" s="76" t="s">
        <v>14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78" t="s">
        <v>16</v>
      </c>
      <c r="AL44" s="78"/>
      <c r="AM44" s="78"/>
      <c r="AN44" s="78"/>
      <c r="AO44" s="78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78" t="s">
        <v>16</v>
      </c>
      <c r="BA44" s="78"/>
      <c r="BB44" s="78"/>
      <c r="BC44" s="78"/>
      <c r="BD44" s="50" t="s">
        <v>31</v>
      </c>
      <c r="BE44" s="50"/>
      <c r="BF44" s="50"/>
      <c r="BG44" s="50"/>
      <c r="BH44" s="50"/>
      <c r="BI44" s="50" t="s">
        <v>31</v>
      </c>
      <c r="BJ44" s="50"/>
      <c r="BK44" s="50"/>
      <c r="BL44" s="50"/>
      <c r="BM44" s="50"/>
      <c r="BN44" s="106" t="s">
        <v>16</v>
      </c>
      <c r="BO44" s="106"/>
      <c r="BP44" s="106"/>
      <c r="BQ44" s="106"/>
      <c r="CA44" s="1" t="s">
        <v>19</v>
      </c>
    </row>
    <row r="45" spans="1:79" ht="38.25" customHeight="1" x14ac:dyDescent="0.2">
      <c r="A45" s="82">
        <v>1</v>
      </c>
      <c r="B45" s="82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599500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599500</v>
      </c>
      <c r="AL45" s="57"/>
      <c r="AM45" s="57"/>
      <c r="AN45" s="57"/>
      <c r="AO45" s="57"/>
      <c r="AP45" s="57">
        <v>594883.74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594883.74</v>
      </c>
      <c r="BA45" s="57"/>
      <c r="BB45" s="57"/>
      <c r="BC45" s="57"/>
      <c r="BD45" s="57">
        <f>AP45-AA45</f>
        <v>-4616.2600000000093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-4616.2600000000093</v>
      </c>
      <c r="BO45" s="57"/>
      <c r="BP45" s="57"/>
      <c r="BQ45" s="57"/>
      <c r="CA45" s="1" t="s">
        <v>20</v>
      </c>
    </row>
    <row r="46" spans="1:79" ht="25.5" customHeight="1" x14ac:dyDescent="0.2">
      <c r="A46" s="82">
        <v>2</v>
      </c>
      <c r="B46" s="82"/>
      <c r="C46" s="115" t="s">
        <v>86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57">
        <v>175200</v>
      </c>
      <c r="AB46" s="57"/>
      <c r="AC46" s="57"/>
      <c r="AD46" s="57"/>
      <c r="AE46" s="57"/>
      <c r="AF46" s="57">
        <v>0</v>
      </c>
      <c r="AG46" s="57"/>
      <c r="AH46" s="57"/>
      <c r="AI46" s="57"/>
      <c r="AJ46" s="57"/>
      <c r="AK46" s="57">
        <f>AA46+AF46</f>
        <v>175200</v>
      </c>
      <c r="AL46" s="57"/>
      <c r="AM46" s="57"/>
      <c r="AN46" s="57"/>
      <c r="AO46" s="57"/>
      <c r="AP46" s="57">
        <v>171599</v>
      </c>
      <c r="AQ46" s="57"/>
      <c r="AR46" s="57"/>
      <c r="AS46" s="57"/>
      <c r="AT46" s="57"/>
      <c r="AU46" s="57">
        <v>0</v>
      </c>
      <c r="AV46" s="57"/>
      <c r="AW46" s="57"/>
      <c r="AX46" s="57"/>
      <c r="AY46" s="57"/>
      <c r="AZ46" s="57">
        <f>AP46+AU46</f>
        <v>171599</v>
      </c>
      <c r="BA46" s="57"/>
      <c r="BB46" s="57"/>
      <c r="BC46" s="57"/>
      <c r="BD46" s="57">
        <f>AP46-AA46</f>
        <v>-3601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-3601</v>
      </c>
      <c r="BO46" s="57"/>
      <c r="BP46" s="57"/>
      <c r="BQ46" s="57"/>
    </row>
    <row r="47" spans="1:79" s="122" customFormat="1" ht="15" customHeight="1" x14ac:dyDescent="0.2">
      <c r="A47" s="118"/>
      <c r="B47" s="118"/>
      <c r="C47" s="119" t="s">
        <v>87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1"/>
      <c r="AA47" s="83">
        <v>774700</v>
      </c>
      <c r="AB47" s="83"/>
      <c r="AC47" s="83"/>
      <c r="AD47" s="83"/>
      <c r="AE47" s="83"/>
      <c r="AF47" s="83">
        <v>0</v>
      </c>
      <c r="AG47" s="83"/>
      <c r="AH47" s="83"/>
      <c r="AI47" s="83"/>
      <c r="AJ47" s="83"/>
      <c r="AK47" s="83">
        <f>AA47+AF47</f>
        <v>774700</v>
      </c>
      <c r="AL47" s="83"/>
      <c r="AM47" s="83"/>
      <c r="AN47" s="83"/>
      <c r="AO47" s="83"/>
      <c r="AP47" s="83">
        <v>766482.74</v>
      </c>
      <c r="AQ47" s="83"/>
      <c r="AR47" s="83"/>
      <c r="AS47" s="83"/>
      <c r="AT47" s="83"/>
      <c r="AU47" s="83">
        <v>0</v>
      </c>
      <c r="AV47" s="83"/>
      <c r="AW47" s="83"/>
      <c r="AX47" s="83"/>
      <c r="AY47" s="83"/>
      <c r="AZ47" s="83">
        <f>AP47+AU47</f>
        <v>766482.74</v>
      </c>
      <c r="BA47" s="83"/>
      <c r="BB47" s="83"/>
      <c r="BC47" s="83"/>
      <c r="BD47" s="83">
        <f>AP47-AA47</f>
        <v>-8217.2600000000093</v>
      </c>
      <c r="BE47" s="83"/>
      <c r="BF47" s="83"/>
      <c r="BG47" s="83"/>
      <c r="BH47" s="83"/>
      <c r="BI47" s="83">
        <f>AU47-AF47</f>
        <v>0</v>
      </c>
      <c r="BJ47" s="83"/>
      <c r="BK47" s="83"/>
      <c r="BL47" s="83"/>
      <c r="BM47" s="83"/>
      <c r="BN47" s="83">
        <f>BD47+BI47</f>
        <v>-8217.2600000000093</v>
      </c>
      <c r="BO47" s="83"/>
      <c r="BP47" s="83"/>
      <c r="BQ47" s="83"/>
    </row>
    <row r="49" spans="1:79" ht="29.25" customHeight="1" x14ac:dyDescent="0.2">
      <c r="A49" s="41" t="s">
        <v>76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</row>
    <row r="50" spans="1:79" ht="9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 x14ac:dyDescent="0.2">
      <c r="A51" s="69" t="s">
        <v>3</v>
      </c>
      <c r="B51" s="69"/>
      <c r="C51" s="54" t="s">
        <v>60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</row>
    <row r="52" spans="1:79" ht="15.75" x14ac:dyDescent="0.2">
      <c r="A52" s="69">
        <v>1</v>
      </c>
      <c r="B52" s="69"/>
      <c r="C52" s="102">
        <v>2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</row>
    <row r="53" spans="1:79" hidden="1" x14ac:dyDescent="0.2">
      <c r="A53" s="96" t="s">
        <v>13</v>
      </c>
      <c r="B53" s="97"/>
      <c r="C53" s="99" t="s">
        <v>14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1"/>
      <c r="CA53" s="1" t="s">
        <v>70</v>
      </c>
    </row>
    <row r="54" spans="1:79" ht="38.25" customHeight="1" x14ac:dyDescent="0.2">
      <c r="A54" s="96">
        <v>1</v>
      </c>
      <c r="B54" s="97"/>
      <c r="C54" s="123" t="s">
        <v>88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7"/>
      <c r="CA54" s="1" t="s">
        <v>61</v>
      </c>
    </row>
    <row r="55" spans="1:79" ht="38.25" customHeight="1" x14ac:dyDescent="0.2">
      <c r="A55" s="96">
        <v>2</v>
      </c>
      <c r="B55" s="97"/>
      <c r="C55" s="123" t="s">
        <v>89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7"/>
    </row>
    <row r="57" spans="1:79" ht="15.75" customHeight="1" x14ac:dyDescent="0.2">
      <c r="A57" s="41" t="s">
        <v>42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79" ht="15" customHeight="1" x14ac:dyDescent="0.2">
      <c r="A58" s="98" t="s">
        <v>141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</row>
    <row r="59" spans="1:79" ht="28.5" customHeight="1" x14ac:dyDescent="0.2">
      <c r="A59" s="51" t="s">
        <v>3</v>
      </c>
      <c r="B59" s="53"/>
      <c r="C59" s="54" t="s">
        <v>28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 t="s">
        <v>25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 t="s">
        <v>44</v>
      </c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 t="s">
        <v>0</v>
      </c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2"/>
      <c r="BP59" s="2"/>
      <c r="BQ59" s="2"/>
    </row>
    <row r="60" spans="1:79" ht="29.1" customHeight="1" x14ac:dyDescent="0.2">
      <c r="A60" s="103"/>
      <c r="B60" s="10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 t="s">
        <v>2</v>
      </c>
      <c r="T60" s="54"/>
      <c r="U60" s="54"/>
      <c r="V60" s="54"/>
      <c r="W60" s="54"/>
      <c r="X60" s="54" t="s">
        <v>1</v>
      </c>
      <c r="Y60" s="54"/>
      <c r="Z60" s="54"/>
      <c r="AA60" s="54"/>
      <c r="AB60" s="54"/>
      <c r="AC60" s="54" t="s">
        <v>26</v>
      </c>
      <c r="AD60" s="54"/>
      <c r="AE60" s="54"/>
      <c r="AF60" s="54"/>
      <c r="AG60" s="54"/>
      <c r="AH60" s="54"/>
      <c r="AI60" s="54" t="s">
        <v>2</v>
      </c>
      <c r="AJ60" s="54"/>
      <c r="AK60" s="54"/>
      <c r="AL60" s="54"/>
      <c r="AM60" s="54"/>
      <c r="AN60" s="54" t="s">
        <v>1</v>
      </c>
      <c r="AO60" s="54"/>
      <c r="AP60" s="54"/>
      <c r="AQ60" s="54"/>
      <c r="AR60" s="54"/>
      <c r="AS60" s="54" t="s">
        <v>26</v>
      </c>
      <c r="AT60" s="54"/>
      <c r="AU60" s="54"/>
      <c r="AV60" s="54"/>
      <c r="AW60" s="54"/>
      <c r="AX60" s="54"/>
      <c r="AY60" s="42" t="s">
        <v>2</v>
      </c>
      <c r="AZ60" s="55"/>
      <c r="BA60" s="55"/>
      <c r="BB60" s="55"/>
      <c r="BC60" s="56"/>
      <c r="BD60" s="42" t="s">
        <v>1</v>
      </c>
      <c r="BE60" s="55"/>
      <c r="BF60" s="55"/>
      <c r="BG60" s="55"/>
      <c r="BH60" s="56"/>
      <c r="BI60" s="54" t="s">
        <v>26</v>
      </c>
      <c r="BJ60" s="54"/>
      <c r="BK60" s="54"/>
      <c r="BL60" s="54"/>
      <c r="BM60" s="54"/>
      <c r="BN60" s="54"/>
      <c r="BO60" s="2"/>
      <c r="BP60" s="2"/>
      <c r="BQ60" s="2"/>
    </row>
    <row r="61" spans="1:79" ht="15.95" customHeight="1" x14ac:dyDescent="0.25">
      <c r="A61" s="54">
        <v>1</v>
      </c>
      <c r="B61" s="54"/>
      <c r="C61" s="54">
        <v>2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>
        <v>3</v>
      </c>
      <c r="T61" s="54"/>
      <c r="U61" s="54"/>
      <c r="V61" s="54"/>
      <c r="W61" s="54"/>
      <c r="X61" s="54">
        <v>4</v>
      </c>
      <c r="Y61" s="54"/>
      <c r="Z61" s="54"/>
      <c r="AA61" s="54"/>
      <c r="AB61" s="54"/>
      <c r="AC61" s="54">
        <v>5</v>
      </c>
      <c r="AD61" s="54"/>
      <c r="AE61" s="54"/>
      <c r="AF61" s="54"/>
      <c r="AG61" s="54"/>
      <c r="AH61" s="54"/>
      <c r="AI61" s="54">
        <v>6</v>
      </c>
      <c r="AJ61" s="54"/>
      <c r="AK61" s="54"/>
      <c r="AL61" s="54"/>
      <c r="AM61" s="54"/>
      <c r="AN61" s="54">
        <v>7</v>
      </c>
      <c r="AO61" s="54"/>
      <c r="AP61" s="54"/>
      <c r="AQ61" s="54"/>
      <c r="AR61" s="54"/>
      <c r="AS61" s="54">
        <v>8</v>
      </c>
      <c r="AT61" s="54"/>
      <c r="AU61" s="54"/>
      <c r="AV61" s="54"/>
      <c r="AW61" s="54"/>
      <c r="AX61" s="54"/>
      <c r="AY61" s="54">
        <v>9</v>
      </c>
      <c r="AZ61" s="54"/>
      <c r="BA61" s="54"/>
      <c r="BB61" s="54"/>
      <c r="BC61" s="54"/>
      <c r="BD61" s="54">
        <v>10</v>
      </c>
      <c r="BE61" s="54"/>
      <c r="BF61" s="54"/>
      <c r="BG61" s="54"/>
      <c r="BH61" s="54"/>
      <c r="BI61" s="42">
        <v>11</v>
      </c>
      <c r="BJ61" s="55"/>
      <c r="BK61" s="55"/>
      <c r="BL61" s="55"/>
      <c r="BM61" s="55"/>
      <c r="BN61" s="56"/>
      <c r="BO61" s="6"/>
      <c r="BP61" s="6"/>
      <c r="BQ61" s="6"/>
    </row>
    <row r="62" spans="1:79" ht="18" hidden="1" customHeight="1" x14ac:dyDescent="0.2">
      <c r="A62" s="94" t="s">
        <v>13</v>
      </c>
      <c r="B62" s="94"/>
      <c r="C62" s="95" t="s">
        <v>14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40" t="s">
        <v>10</v>
      </c>
      <c r="T62" s="40"/>
      <c r="U62" s="40"/>
      <c r="V62" s="40"/>
      <c r="W62" s="40"/>
      <c r="X62" s="40" t="s">
        <v>9</v>
      </c>
      <c r="Y62" s="40"/>
      <c r="Z62" s="40"/>
      <c r="AA62" s="40"/>
      <c r="AB62" s="40"/>
      <c r="AC62" s="78" t="s">
        <v>16</v>
      </c>
      <c r="AD62" s="106"/>
      <c r="AE62" s="106"/>
      <c r="AF62" s="106"/>
      <c r="AG62" s="106"/>
      <c r="AH62" s="106"/>
      <c r="AI62" s="40" t="s">
        <v>11</v>
      </c>
      <c r="AJ62" s="40"/>
      <c r="AK62" s="40"/>
      <c r="AL62" s="40"/>
      <c r="AM62" s="40"/>
      <c r="AN62" s="40" t="s">
        <v>12</v>
      </c>
      <c r="AO62" s="40"/>
      <c r="AP62" s="40"/>
      <c r="AQ62" s="40"/>
      <c r="AR62" s="40"/>
      <c r="AS62" s="78" t="s">
        <v>16</v>
      </c>
      <c r="AT62" s="106"/>
      <c r="AU62" s="106"/>
      <c r="AV62" s="106"/>
      <c r="AW62" s="106"/>
      <c r="AX62" s="106"/>
      <c r="AY62" s="107" t="s">
        <v>17</v>
      </c>
      <c r="AZ62" s="108"/>
      <c r="BA62" s="108"/>
      <c r="BB62" s="108"/>
      <c r="BC62" s="109"/>
      <c r="BD62" s="107" t="s">
        <v>17</v>
      </c>
      <c r="BE62" s="108"/>
      <c r="BF62" s="108"/>
      <c r="BG62" s="108"/>
      <c r="BH62" s="109"/>
      <c r="BI62" s="106" t="s">
        <v>16</v>
      </c>
      <c r="BJ62" s="106"/>
      <c r="BK62" s="106"/>
      <c r="BL62" s="106"/>
      <c r="BM62" s="106"/>
      <c r="BN62" s="106"/>
      <c r="BO62" s="7"/>
      <c r="BP62" s="7"/>
      <c r="BQ62" s="7"/>
      <c r="CA62" s="1" t="s">
        <v>21</v>
      </c>
    </row>
    <row r="63" spans="1:79" ht="51" customHeight="1" x14ac:dyDescent="0.2">
      <c r="A63" s="94">
        <v>1</v>
      </c>
      <c r="B63" s="94"/>
      <c r="C63" s="124" t="s">
        <v>90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7"/>
      <c r="S63" s="110">
        <v>774700</v>
      </c>
      <c r="T63" s="110"/>
      <c r="U63" s="110"/>
      <c r="V63" s="110"/>
      <c r="W63" s="110"/>
      <c r="X63" s="110">
        <v>0</v>
      </c>
      <c r="Y63" s="110"/>
      <c r="Z63" s="110"/>
      <c r="AA63" s="110"/>
      <c r="AB63" s="110"/>
      <c r="AC63" s="110">
        <f>S63+X63</f>
        <v>774700</v>
      </c>
      <c r="AD63" s="110"/>
      <c r="AE63" s="110"/>
      <c r="AF63" s="110"/>
      <c r="AG63" s="110"/>
      <c r="AH63" s="110"/>
      <c r="AI63" s="110">
        <v>766482.74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f>AI63+AN63</f>
        <v>766482.74</v>
      </c>
      <c r="AT63" s="110"/>
      <c r="AU63" s="110"/>
      <c r="AV63" s="110"/>
      <c r="AW63" s="110"/>
      <c r="AX63" s="110"/>
      <c r="AY63" s="110">
        <f>AI63-S63</f>
        <v>-8217.2600000000093</v>
      </c>
      <c r="AZ63" s="110"/>
      <c r="BA63" s="110"/>
      <c r="BB63" s="110"/>
      <c r="BC63" s="110"/>
      <c r="BD63" s="125">
        <f>AN63-X63</f>
        <v>0</v>
      </c>
      <c r="BE63" s="125"/>
      <c r="BF63" s="125"/>
      <c r="BG63" s="125"/>
      <c r="BH63" s="125"/>
      <c r="BI63" s="125">
        <f>AY63+BD63</f>
        <v>-8217.2600000000093</v>
      </c>
      <c r="BJ63" s="125"/>
      <c r="BK63" s="125"/>
      <c r="BL63" s="125"/>
      <c r="BM63" s="125"/>
      <c r="BN63" s="125"/>
      <c r="BO63" s="8"/>
      <c r="BP63" s="8"/>
      <c r="BQ63" s="8"/>
      <c r="CA63" s="1" t="s">
        <v>22</v>
      </c>
    </row>
    <row r="64" spans="1:79" s="122" customFormat="1" ht="15" customHeight="1" x14ac:dyDescent="0.2">
      <c r="A64" s="126"/>
      <c r="B64" s="126"/>
      <c r="C64" s="127" t="s">
        <v>91</v>
      </c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1"/>
      <c r="S64" s="111">
        <v>774700</v>
      </c>
      <c r="T64" s="111"/>
      <c r="U64" s="111"/>
      <c r="V64" s="111"/>
      <c r="W64" s="111"/>
      <c r="X64" s="111">
        <v>0</v>
      </c>
      <c r="Y64" s="111"/>
      <c r="Z64" s="111"/>
      <c r="AA64" s="111"/>
      <c r="AB64" s="111"/>
      <c r="AC64" s="111">
        <f>S64+X64</f>
        <v>774700</v>
      </c>
      <c r="AD64" s="111"/>
      <c r="AE64" s="111"/>
      <c r="AF64" s="111"/>
      <c r="AG64" s="111"/>
      <c r="AH64" s="111"/>
      <c r="AI64" s="111">
        <v>766482.74</v>
      </c>
      <c r="AJ64" s="111"/>
      <c r="AK64" s="111"/>
      <c r="AL64" s="111"/>
      <c r="AM64" s="111"/>
      <c r="AN64" s="111">
        <v>0</v>
      </c>
      <c r="AO64" s="111"/>
      <c r="AP64" s="111"/>
      <c r="AQ64" s="111"/>
      <c r="AR64" s="111"/>
      <c r="AS64" s="111">
        <f>AI64+AN64</f>
        <v>766482.74</v>
      </c>
      <c r="AT64" s="111"/>
      <c r="AU64" s="111"/>
      <c r="AV64" s="111"/>
      <c r="AW64" s="111"/>
      <c r="AX64" s="111"/>
      <c r="AY64" s="111">
        <f>AI64-S64</f>
        <v>-8217.2600000000093</v>
      </c>
      <c r="AZ64" s="111"/>
      <c r="BA64" s="111"/>
      <c r="BB64" s="111"/>
      <c r="BC64" s="111"/>
      <c r="BD64" s="128">
        <f>AN64-X64</f>
        <v>0</v>
      </c>
      <c r="BE64" s="128"/>
      <c r="BF64" s="128"/>
      <c r="BG64" s="128"/>
      <c r="BH64" s="128"/>
      <c r="BI64" s="128">
        <f>AY64+BD64</f>
        <v>-8217.2600000000093</v>
      </c>
      <c r="BJ64" s="128"/>
      <c r="BK64" s="128"/>
      <c r="BL64" s="128"/>
      <c r="BM64" s="128"/>
      <c r="BN64" s="128"/>
      <c r="BO64" s="129"/>
      <c r="BP64" s="129"/>
      <c r="BQ64" s="129"/>
    </row>
    <row r="66" spans="1:79" ht="15.75" customHeight="1" x14ac:dyDescent="0.2">
      <c r="A66" s="41" t="s">
        <v>43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15.75" customHeight="1" x14ac:dyDescent="0.2">
      <c r="A67" s="41" t="s">
        <v>62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</row>
    <row r="68" spans="1:79" ht="8.25" customHeight="1" x14ac:dyDescent="0.2"/>
    <row r="69" spans="1:79" ht="45" customHeight="1" x14ac:dyDescent="0.2">
      <c r="A69" s="51" t="s">
        <v>3</v>
      </c>
      <c r="B69" s="53"/>
      <c r="C69" s="51" t="s">
        <v>6</v>
      </c>
      <c r="D69" s="52"/>
      <c r="E69" s="52"/>
      <c r="F69" s="52"/>
      <c r="G69" s="52"/>
      <c r="H69" s="52"/>
      <c r="I69" s="53"/>
      <c r="J69" s="51" t="s">
        <v>5</v>
      </c>
      <c r="K69" s="52"/>
      <c r="L69" s="52"/>
      <c r="M69" s="52"/>
      <c r="N69" s="53"/>
      <c r="O69" s="51" t="s">
        <v>4</v>
      </c>
      <c r="P69" s="52"/>
      <c r="Q69" s="52"/>
      <c r="R69" s="52"/>
      <c r="S69" s="52"/>
      <c r="T69" s="52"/>
      <c r="U69" s="52"/>
      <c r="V69" s="52"/>
      <c r="W69" s="52"/>
      <c r="X69" s="53"/>
      <c r="Y69" s="54" t="s">
        <v>25</v>
      </c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 t="s">
        <v>45</v>
      </c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75" t="s">
        <v>0</v>
      </c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103"/>
      <c r="B70" s="104"/>
      <c r="C70" s="103"/>
      <c r="D70" s="105"/>
      <c r="E70" s="105"/>
      <c r="F70" s="105"/>
      <c r="G70" s="105"/>
      <c r="H70" s="105"/>
      <c r="I70" s="104"/>
      <c r="J70" s="103"/>
      <c r="K70" s="105"/>
      <c r="L70" s="105"/>
      <c r="M70" s="105"/>
      <c r="N70" s="104"/>
      <c r="O70" s="103"/>
      <c r="P70" s="105"/>
      <c r="Q70" s="105"/>
      <c r="R70" s="105"/>
      <c r="S70" s="105"/>
      <c r="T70" s="105"/>
      <c r="U70" s="105"/>
      <c r="V70" s="105"/>
      <c r="W70" s="105"/>
      <c r="X70" s="104"/>
      <c r="Y70" s="42" t="s">
        <v>2</v>
      </c>
      <c r="Z70" s="55"/>
      <c r="AA70" s="55"/>
      <c r="AB70" s="55"/>
      <c r="AC70" s="56"/>
      <c r="AD70" s="42" t="s">
        <v>1</v>
      </c>
      <c r="AE70" s="55"/>
      <c r="AF70" s="55"/>
      <c r="AG70" s="55"/>
      <c r="AH70" s="56"/>
      <c r="AI70" s="54" t="s">
        <v>26</v>
      </c>
      <c r="AJ70" s="54"/>
      <c r="AK70" s="54"/>
      <c r="AL70" s="54"/>
      <c r="AM70" s="54"/>
      <c r="AN70" s="54" t="s">
        <v>2</v>
      </c>
      <c r="AO70" s="54"/>
      <c r="AP70" s="54"/>
      <c r="AQ70" s="54"/>
      <c r="AR70" s="54"/>
      <c r="AS70" s="54" t="s">
        <v>1</v>
      </c>
      <c r="AT70" s="54"/>
      <c r="AU70" s="54"/>
      <c r="AV70" s="54"/>
      <c r="AW70" s="54"/>
      <c r="AX70" s="54" t="s">
        <v>26</v>
      </c>
      <c r="AY70" s="54"/>
      <c r="AZ70" s="54"/>
      <c r="BA70" s="54"/>
      <c r="BB70" s="54"/>
      <c r="BC70" s="54" t="s">
        <v>2</v>
      </c>
      <c r="BD70" s="54"/>
      <c r="BE70" s="54"/>
      <c r="BF70" s="54"/>
      <c r="BG70" s="54"/>
      <c r="BH70" s="54" t="s">
        <v>1</v>
      </c>
      <c r="BI70" s="54"/>
      <c r="BJ70" s="54"/>
      <c r="BK70" s="54"/>
      <c r="BL70" s="54"/>
      <c r="BM70" s="54" t="s">
        <v>26</v>
      </c>
      <c r="BN70" s="54"/>
      <c r="BO70" s="54"/>
      <c r="BP70" s="54"/>
      <c r="BQ70" s="54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54">
        <v>1</v>
      </c>
      <c r="B71" s="54"/>
      <c r="C71" s="54">
        <v>2</v>
      </c>
      <c r="D71" s="54"/>
      <c r="E71" s="54"/>
      <c r="F71" s="54"/>
      <c r="G71" s="54"/>
      <c r="H71" s="54"/>
      <c r="I71" s="54"/>
      <c r="J71" s="54">
        <v>3</v>
      </c>
      <c r="K71" s="54"/>
      <c r="L71" s="54"/>
      <c r="M71" s="54"/>
      <c r="N71" s="54"/>
      <c r="O71" s="54">
        <v>4</v>
      </c>
      <c r="P71" s="54"/>
      <c r="Q71" s="54"/>
      <c r="R71" s="54"/>
      <c r="S71" s="54"/>
      <c r="T71" s="54"/>
      <c r="U71" s="54"/>
      <c r="V71" s="54"/>
      <c r="W71" s="54"/>
      <c r="X71" s="54"/>
      <c r="Y71" s="54">
        <v>5</v>
      </c>
      <c r="Z71" s="54"/>
      <c r="AA71" s="54"/>
      <c r="AB71" s="54"/>
      <c r="AC71" s="54"/>
      <c r="AD71" s="54">
        <v>6</v>
      </c>
      <c r="AE71" s="54"/>
      <c r="AF71" s="54"/>
      <c r="AG71" s="54"/>
      <c r="AH71" s="54"/>
      <c r="AI71" s="54">
        <v>7</v>
      </c>
      <c r="AJ71" s="54"/>
      <c r="AK71" s="54"/>
      <c r="AL71" s="54"/>
      <c r="AM71" s="54"/>
      <c r="AN71" s="42">
        <v>8</v>
      </c>
      <c r="AO71" s="55"/>
      <c r="AP71" s="55"/>
      <c r="AQ71" s="55"/>
      <c r="AR71" s="56"/>
      <c r="AS71" s="42">
        <v>9</v>
      </c>
      <c r="AT71" s="55"/>
      <c r="AU71" s="55"/>
      <c r="AV71" s="55"/>
      <c r="AW71" s="56"/>
      <c r="AX71" s="42">
        <v>10</v>
      </c>
      <c r="AY71" s="55"/>
      <c r="AZ71" s="55"/>
      <c r="BA71" s="55"/>
      <c r="BB71" s="56"/>
      <c r="BC71" s="42">
        <v>11</v>
      </c>
      <c r="BD71" s="55"/>
      <c r="BE71" s="55"/>
      <c r="BF71" s="55"/>
      <c r="BG71" s="56"/>
      <c r="BH71" s="42">
        <v>12</v>
      </c>
      <c r="BI71" s="55"/>
      <c r="BJ71" s="55"/>
      <c r="BK71" s="55"/>
      <c r="BL71" s="56"/>
      <c r="BM71" s="42">
        <v>13</v>
      </c>
      <c r="BN71" s="55"/>
      <c r="BO71" s="55"/>
      <c r="BP71" s="55"/>
      <c r="BQ71" s="56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94" t="s">
        <v>36</v>
      </c>
      <c r="B72" s="94"/>
      <c r="C72" s="66" t="s">
        <v>14</v>
      </c>
      <c r="D72" s="67"/>
      <c r="E72" s="67"/>
      <c r="F72" s="67"/>
      <c r="G72" s="67"/>
      <c r="H72" s="67"/>
      <c r="I72" s="68"/>
      <c r="J72" s="94" t="s">
        <v>15</v>
      </c>
      <c r="K72" s="94"/>
      <c r="L72" s="94"/>
      <c r="M72" s="94"/>
      <c r="N72" s="94"/>
      <c r="O72" s="95" t="s">
        <v>37</v>
      </c>
      <c r="P72" s="95"/>
      <c r="Q72" s="95"/>
      <c r="R72" s="95"/>
      <c r="S72" s="95"/>
      <c r="T72" s="95"/>
      <c r="U72" s="95"/>
      <c r="V72" s="95"/>
      <c r="W72" s="95"/>
      <c r="X72" s="66"/>
      <c r="Y72" s="40" t="s">
        <v>10</v>
      </c>
      <c r="Z72" s="40"/>
      <c r="AA72" s="40"/>
      <c r="AB72" s="40"/>
      <c r="AC72" s="40"/>
      <c r="AD72" s="40" t="s">
        <v>29</v>
      </c>
      <c r="AE72" s="40"/>
      <c r="AF72" s="40"/>
      <c r="AG72" s="40"/>
      <c r="AH72" s="40"/>
      <c r="AI72" s="40" t="s">
        <v>78</v>
      </c>
      <c r="AJ72" s="40"/>
      <c r="AK72" s="40"/>
      <c r="AL72" s="40"/>
      <c r="AM72" s="40"/>
      <c r="AN72" s="40" t="s">
        <v>30</v>
      </c>
      <c r="AO72" s="40"/>
      <c r="AP72" s="40"/>
      <c r="AQ72" s="40"/>
      <c r="AR72" s="40"/>
      <c r="AS72" s="40" t="s">
        <v>11</v>
      </c>
      <c r="AT72" s="40"/>
      <c r="AU72" s="40"/>
      <c r="AV72" s="40"/>
      <c r="AW72" s="40"/>
      <c r="AX72" s="40" t="s">
        <v>79</v>
      </c>
      <c r="AY72" s="40"/>
      <c r="AZ72" s="40"/>
      <c r="BA72" s="40"/>
      <c r="BB72" s="40"/>
      <c r="BC72" s="40" t="s">
        <v>32</v>
      </c>
      <c r="BD72" s="40"/>
      <c r="BE72" s="40"/>
      <c r="BF72" s="40"/>
      <c r="BG72" s="40"/>
      <c r="BH72" s="40" t="s">
        <v>32</v>
      </c>
      <c r="BI72" s="40"/>
      <c r="BJ72" s="40"/>
      <c r="BK72" s="40"/>
      <c r="BL72" s="40"/>
      <c r="BM72" s="81" t="s">
        <v>16</v>
      </c>
      <c r="BN72" s="81"/>
      <c r="BO72" s="81"/>
      <c r="BP72" s="81"/>
      <c r="BQ72" s="81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122" customFormat="1" ht="15.75" x14ac:dyDescent="0.2">
      <c r="A73" s="126">
        <v>0</v>
      </c>
      <c r="B73" s="126"/>
      <c r="C73" s="130" t="s">
        <v>92</v>
      </c>
      <c r="D73" s="130"/>
      <c r="E73" s="130"/>
      <c r="F73" s="130"/>
      <c r="G73" s="130"/>
      <c r="H73" s="130"/>
      <c r="I73" s="130"/>
      <c r="J73" s="130" t="s">
        <v>93</v>
      </c>
      <c r="K73" s="130"/>
      <c r="L73" s="130"/>
      <c r="M73" s="130"/>
      <c r="N73" s="130"/>
      <c r="O73" s="130" t="s">
        <v>93</v>
      </c>
      <c r="P73" s="130"/>
      <c r="Q73" s="130"/>
      <c r="R73" s="130"/>
      <c r="S73" s="130"/>
      <c r="T73" s="130"/>
      <c r="U73" s="130"/>
      <c r="V73" s="130"/>
      <c r="W73" s="130"/>
      <c r="X73" s="130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1"/>
      <c r="BS73" s="131"/>
      <c r="BT73" s="131"/>
      <c r="BU73" s="131"/>
      <c r="BV73" s="131"/>
      <c r="BW73" s="131"/>
      <c r="BX73" s="131"/>
      <c r="BY73" s="131"/>
      <c r="BZ73" s="132"/>
      <c r="CA73" s="122" t="s">
        <v>24</v>
      </c>
    </row>
    <row r="74" spans="1:79" ht="25.5" customHeight="1" x14ac:dyDescent="0.2">
      <c r="A74" s="94">
        <v>0</v>
      </c>
      <c r="B74" s="94"/>
      <c r="C74" s="134" t="s">
        <v>94</v>
      </c>
      <c r="D74" s="116"/>
      <c r="E74" s="116"/>
      <c r="F74" s="116"/>
      <c r="G74" s="116"/>
      <c r="H74" s="116"/>
      <c r="I74" s="117"/>
      <c r="J74" s="135" t="s">
        <v>95</v>
      </c>
      <c r="K74" s="135"/>
      <c r="L74" s="135"/>
      <c r="M74" s="135"/>
      <c r="N74" s="135"/>
      <c r="O74" s="135" t="s">
        <v>96</v>
      </c>
      <c r="P74" s="135"/>
      <c r="Q74" s="135"/>
      <c r="R74" s="135"/>
      <c r="S74" s="135"/>
      <c r="T74" s="135"/>
      <c r="U74" s="135"/>
      <c r="V74" s="135"/>
      <c r="W74" s="135"/>
      <c r="X74" s="135"/>
      <c r="Y74" s="110">
        <v>150000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150000</v>
      </c>
      <c r="AJ74" s="110"/>
      <c r="AK74" s="110"/>
      <c r="AL74" s="110"/>
      <c r="AM74" s="110"/>
      <c r="AN74" s="110">
        <v>149994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149994</v>
      </c>
      <c r="AY74" s="110"/>
      <c r="AZ74" s="110"/>
      <c r="BA74" s="110"/>
      <c r="BB74" s="110"/>
      <c r="BC74" s="110">
        <f>AN74-Y74</f>
        <v>-6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-6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76.5" customHeight="1" x14ac:dyDescent="0.2">
      <c r="A75" s="94">
        <v>0</v>
      </c>
      <c r="B75" s="94"/>
      <c r="C75" s="134" t="s">
        <v>97</v>
      </c>
      <c r="D75" s="116"/>
      <c r="E75" s="116"/>
      <c r="F75" s="116"/>
      <c r="G75" s="116"/>
      <c r="H75" s="116"/>
      <c r="I75" s="117"/>
      <c r="J75" s="135" t="s">
        <v>95</v>
      </c>
      <c r="K75" s="135"/>
      <c r="L75" s="135"/>
      <c r="M75" s="135"/>
      <c r="N75" s="135"/>
      <c r="O75" s="135" t="s">
        <v>96</v>
      </c>
      <c r="P75" s="135"/>
      <c r="Q75" s="135"/>
      <c r="R75" s="135"/>
      <c r="S75" s="135"/>
      <c r="T75" s="135"/>
      <c r="U75" s="135"/>
      <c r="V75" s="135"/>
      <c r="W75" s="135"/>
      <c r="X75" s="135"/>
      <c r="Y75" s="110">
        <v>1700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1700</v>
      </c>
      <c r="AJ75" s="110"/>
      <c r="AK75" s="110"/>
      <c r="AL75" s="110"/>
      <c r="AM75" s="110"/>
      <c r="AN75" s="110">
        <v>1615.2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1615.2</v>
      </c>
      <c r="AY75" s="110"/>
      <c r="AZ75" s="110"/>
      <c r="BA75" s="110"/>
      <c r="BB75" s="110"/>
      <c r="BC75" s="110">
        <f>AN75-Y75</f>
        <v>-84.799999999999955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-84.799999999999955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63.75" customHeight="1" x14ac:dyDescent="0.2">
      <c r="A76" s="94">
        <v>0</v>
      </c>
      <c r="B76" s="94"/>
      <c r="C76" s="134" t="s">
        <v>98</v>
      </c>
      <c r="D76" s="116"/>
      <c r="E76" s="116"/>
      <c r="F76" s="116"/>
      <c r="G76" s="116"/>
      <c r="H76" s="116"/>
      <c r="I76" s="117"/>
      <c r="J76" s="135" t="s">
        <v>95</v>
      </c>
      <c r="K76" s="135"/>
      <c r="L76" s="135"/>
      <c r="M76" s="135"/>
      <c r="N76" s="135"/>
      <c r="O76" s="135" t="s">
        <v>96</v>
      </c>
      <c r="P76" s="135"/>
      <c r="Q76" s="135"/>
      <c r="R76" s="135"/>
      <c r="S76" s="135"/>
      <c r="T76" s="135"/>
      <c r="U76" s="135"/>
      <c r="V76" s="135"/>
      <c r="W76" s="135"/>
      <c r="X76" s="135"/>
      <c r="Y76" s="110">
        <v>562300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562300</v>
      </c>
      <c r="AJ76" s="110"/>
      <c r="AK76" s="110"/>
      <c r="AL76" s="110"/>
      <c r="AM76" s="110"/>
      <c r="AN76" s="110">
        <v>561670.80000000005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561670.80000000005</v>
      </c>
      <c r="AY76" s="110"/>
      <c r="AZ76" s="110"/>
      <c r="BA76" s="110"/>
      <c r="BB76" s="110"/>
      <c r="BC76" s="110">
        <f>AN76-Y76</f>
        <v>-629.19999999995343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-629.19999999995343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94">
        <v>0</v>
      </c>
      <c r="B77" s="94"/>
      <c r="C77" s="134" t="s">
        <v>99</v>
      </c>
      <c r="D77" s="116"/>
      <c r="E77" s="116"/>
      <c r="F77" s="116"/>
      <c r="G77" s="116"/>
      <c r="H77" s="116"/>
      <c r="I77" s="117"/>
      <c r="J77" s="135" t="s">
        <v>95</v>
      </c>
      <c r="K77" s="135"/>
      <c r="L77" s="135"/>
      <c r="M77" s="135"/>
      <c r="N77" s="135"/>
      <c r="O77" s="135" t="s">
        <v>96</v>
      </c>
      <c r="P77" s="135"/>
      <c r="Q77" s="135"/>
      <c r="R77" s="135"/>
      <c r="S77" s="135"/>
      <c r="T77" s="135"/>
      <c r="U77" s="135"/>
      <c r="V77" s="135"/>
      <c r="W77" s="135"/>
      <c r="X77" s="135"/>
      <c r="Y77" s="110">
        <v>25200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25200</v>
      </c>
      <c r="AJ77" s="110"/>
      <c r="AK77" s="110"/>
      <c r="AL77" s="110"/>
      <c r="AM77" s="110"/>
      <c r="AN77" s="110">
        <v>21605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21605</v>
      </c>
      <c r="AY77" s="110"/>
      <c r="AZ77" s="110"/>
      <c r="BA77" s="110"/>
      <c r="BB77" s="110"/>
      <c r="BC77" s="110">
        <f>AN77-Y77</f>
        <v>-3595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-3595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 x14ac:dyDescent="0.2">
      <c r="A78" s="126">
        <v>0</v>
      </c>
      <c r="B78" s="126"/>
      <c r="C78" s="133" t="s">
        <v>100</v>
      </c>
      <c r="D78" s="120"/>
      <c r="E78" s="120"/>
      <c r="F78" s="120"/>
      <c r="G78" s="120"/>
      <c r="H78" s="120"/>
      <c r="I78" s="121"/>
      <c r="J78" s="130" t="s">
        <v>93</v>
      </c>
      <c r="K78" s="130"/>
      <c r="L78" s="130"/>
      <c r="M78" s="130"/>
      <c r="N78" s="130"/>
      <c r="O78" s="130" t="s">
        <v>93</v>
      </c>
      <c r="P78" s="130"/>
      <c r="Q78" s="130"/>
      <c r="R78" s="130"/>
      <c r="S78" s="130"/>
      <c r="T78" s="130"/>
      <c r="U78" s="130"/>
      <c r="V78" s="130"/>
      <c r="W78" s="130"/>
      <c r="X78" s="130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1"/>
      <c r="BS78" s="131"/>
      <c r="BT78" s="131"/>
      <c r="BU78" s="131"/>
      <c r="BV78" s="131"/>
      <c r="BW78" s="131"/>
      <c r="BX78" s="131"/>
      <c r="BY78" s="131"/>
      <c r="BZ78" s="132"/>
    </row>
    <row r="79" spans="1:79" ht="38.25" customHeight="1" x14ac:dyDescent="0.2">
      <c r="A79" s="94">
        <v>0</v>
      </c>
      <c r="B79" s="94"/>
      <c r="C79" s="134" t="s">
        <v>101</v>
      </c>
      <c r="D79" s="116"/>
      <c r="E79" s="116"/>
      <c r="F79" s="116"/>
      <c r="G79" s="116"/>
      <c r="H79" s="116"/>
      <c r="I79" s="117"/>
      <c r="J79" s="135" t="s">
        <v>102</v>
      </c>
      <c r="K79" s="135"/>
      <c r="L79" s="135"/>
      <c r="M79" s="135"/>
      <c r="N79" s="135"/>
      <c r="O79" s="134" t="s">
        <v>103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110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110</v>
      </c>
      <c r="AJ79" s="110"/>
      <c r="AK79" s="110"/>
      <c r="AL79" s="110"/>
      <c r="AM79" s="110"/>
      <c r="AN79" s="110">
        <v>79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79</v>
      </c>
      <c r="AY79" s="110"/>
      <c r="AZ79" s="110"/>
      <c r="BA79" s="110"/>
      <c r="BB79" s="110"/>
      <c r="BC79" s="110">
        <f>AN79-Y79</f>
        <v>-31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-31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94">
        <v>0</v>
      </c>
      <c r="B80" s="94"/>
      <c r="C80" s="134" t="s">
        <v>104</v>
      </c>
      <c r="D80" s="116"/>
      <c r="E80" s="116"/>
      <c r="F80" s="116"/>
      <c r="G80" s="116"/>
      <c r="H80" s="116"/>
      <c r="I80" s="117"/>
      <c r="J80" s="135" t="s">
        <v>105</v>
      </c>
      <c r="K80" s="135"/>
      <c r="L80" s="135"/>
      <c r="M80" s="135"/>
      <c r="N80" s="135"/>
      <c r="O80" s="134" t="s">
        <v>106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1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1</v>
      </c>
      <c r="AJ80" s="110"/>
      <c r="AK80" s="110"/>
      <c r="AL80" s="110"/>
      <c r="AM80" s="110"/>
      <c r="AN80" s="110">
        <v>1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1</v>
      </c>
      <c r="AY80" s="110"/>
      <c r="AZ80" s="110"/>
      <c r="BA80" s="110"/>
      <c r="BB80" s="110"/>
      <c r="BC80" s="110">
        <f>AN80-Y80</f>
        <v>0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0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94">
        <v>0</v>
      </c>
      <c r="B81" s="94"/>
      <c r="C81" s="134" t="s">
        <v>107</v>
      </c>
      <c r="D81" s="116"/>
      <c r="E81" s="116"/>
      <c r="F81" s="116"/>
      <c r="G81" s="116"/>
      <c r="H81" s="116"/>
      <c r="I81" s="117"/>
      <c r="J81" s="135" t="s">
        <v>108</v>
      </c>
      <c r="K81" s="135"/>
      <c r="L81" s="135"/>
      <c r="M81" s="135"/>
      <c r="N81" s="135"/>
      <c r="O81" s="134" t="s">
        <v>109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10">
        <v>16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16</v>
      </c>
      <c r="AJ81" s="110"/>
      <c r="AK81" s="110"/>
      <c r="AL81" s="110"/>
      <c r="AM81" s="110"/>
      <c r="AN81" s="110">
        <v>16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16</v>
      </c>
      <c r="AY81" s="110"/>
      <c r="AZ81" s="110"/>
      <c r="BA81" s="110"/>
      <c r="BB81" s="110"/>
      <c r="BC81" s="110">
        <f>AN81-Y81</f>
        <v>0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0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94">
        <v>0</v>
      </c>
      <c r="B82" s="94"/>
      <c r="C82" s="134" t="s">
        <v>110</v>
      </c>
      <c r="D82" s="116"/>
      <c r="E82" s="116"/>
      <c r="F82" s="116"/>
      <c r="G82" s="116"/>
      <c r="H82" s="116"/>
      <c r="I82" s="117"/>
      <c r="J82" s="135" t="s">
        <v>108</v>
      </c>
      <c r="K82" s="135"/>
      <c r="L82" s="135"/>
      <c r="M82" s="135"/>
      <c r="N82" s="135"/>
      <c r="O82" s="134" t="s">
        <v>109</v>
      </c>
      <c r="P82" s="116"/>
      <c r="Q82" s="116"/>
      <c r="R82" s="116"/>
      <c r="S82" s="116"/>
      <c r="T82" s="116"/>
      <c r="U82" s="116"/>
      <c r="V82" s="116"/>
      <c r="W82" s="116"/>
      <c r="X82" s="117"/>
      <c r="Y82" s="110">
        <v>33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v>33</v>
      </c>
      <c r="AJ82" s="110"/>
      <c r="AK82" s="110"/>
      <c r="AL82" s="110"/>
      <c r="AM82" s="110"/>
      <c r="AN82" s="110">
        <v>33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0">
        <v>33</v>
      </c>
      <c r="AY82" s="110"/>
      <c r="AZ82" s="110"/>
      <c r="BA82" s="110"/>
      <c r="BB82" s="110"/>
      <c r="BC82" s="110">
        <f>AN82-Y82</f>
        <v>0</v>
      </c>
      <c r="BD82" s="110"/>
      <c r="BE82" s="110"/>
      <c r="BF82" s="110"/>
      <c r="BG82" s="110"/>
      <c r="BH82" s="110">
        <f>AS82-AD82</f>
        <v>0</v>
      </c>
      <c r="BI82" s="110"/>
      <c r="BJ82" s="110"/>
      <c r="BK82" s="110"/>
      <c r="BL82" s="110"/>
      <c r="BM82" s="110">
        <v>0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89.25" customHeight="1" x14ac:dyDescent="0.2">
      <c r="A83" s="94">
        <v>0</v>
      </c>
      <c r="B83" s="94"/>
      <c r="C83" s="134" t="s">
        <v>111</v>
      </c>
      <c r="D83" s="116"/>
      <c r="E83" s="116"/>
      <c r="F83" s="116"/>
      <c r="G83" s="116"/>
      <c r="H83" s="116"/>
      <c r="I83" s="117"/>
      <c r="J83" s="135" t="s">
        <v>95</v>
      </c>
      <c r="K83" s="135"/>
      <c r="L83" s="135"/>
      <c r="M83" s="135"/>
      <c r="N83" s="135"/>
      <c r="O83" s="134" t="s">
        <v>96</v>
      </c>
      <c r="P83" s="116"/>
      <c r="Q83" s="116"/>
      <c r="R83" s="116"/>
      <c r="S83" s="116"/>
      <c r="T83" s="116"/>
      <c r="U83" s="116"/>
      <c r="V83" s="116"/>
      <c r="W83" s="116"/>
      <c r="X83" s="117"/>
      <c r="Y83" s="110">
        <v>19800</v>
      </c>
      <c r="Z83" s="110"/>
      <c r="AA83" s="110"/>
      <c r="AB83" s="110"/>
      <c r="AC83" s="110"/>
      <c r="AD83" s="110">
        <v>0</v>
      </c>
      <c r="AE83" s="110"/>
      <c r="AF83" s="110"/>
      <c r="AG83" s="110"/>
      <c r="AH83" s="110"/>
      <c r="AI83" s="110">
        <v>19800</v>
      </c>
      <c r="AJ83" s="110"/>
      <c r="AK83" s="110"/>
      <c r="AL83" s="110"/>
      <c r="AM83" s="110"/>
      <c r="AN83" s="110">
        <v>16060.56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16060.56</v>
      </c>
      <c r="AY83" s="110"/>
      <c r="AZ83" s="110"/>
      <c r="BA83" s="110"/>
      <c r="BB83" s="110"/>
      <c r="BC83" s="110">
        <f>AN83-Y83</f>
        <v>-3739.4400000000005</v>
      </c>
      <c r="BD83" s="110"/>
      <c r="BE83" s="110"/>
      <c r="BF83" s="110"/>
      <c r="BG83" s="110"/>
      <c r="BH83" s="110">
        <f>AS83-AD83</f>
        <v>0</v>
      </c>
      <c r="BI83" s="110"/>
      <c r="BJ83" s="110"/>
      <c r="BK83" s="110"/>
      <c r="BL83" s="110"/>
      <c r="BM83" s="110">
        <v>-3739.4400000000005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63.75" customHeight="1" x14ac:dyDescent="0.2">
      <c r="A84" s="94">
        <v>0</v>
      </c>
      <c r="B84" s="94"/>
      <c r="C84" s="134" t="s">
        <v>112</v>
      </c>
      <c r="D84" s="116"/>
      <c r="E84" s="116"/>
      <c r="F84" s="116"/>
      <c r="G84" s="116"/>
      <c r="H84" s="116"/>
      <c r="I84" s="117"/>
      <c r="J84" s="135" t="s">
        <v>95</v>
      </c>
      <c r="K84" s="135"/>
      <c r="L84" s="135"/>
      <c r="M84" s="135"/>
      <c r="N84" s="135"/>
      <c r="O84" s="134" t="s">
        <v>96</v>
      </c>
      <c r="P84" s="116"/>
      <c r="Q84" s="116"/>
      <c r="R84" s="116"/>
      <c r="S84" s="116"/>
      <c r="T84" s="116"/>
      <c r="U84" s="116"/>
      <c r="V84" s="116"/>
      <c r="W84" s="116"/>
      <c r="X84" s="117"/>
      <c r="Y84" s="110">
        <v>705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>
        <v>705</v>
      </c>
      <c r="AJ84" s="110"/>
      <c r="AK84" s="110"/>
      <c r="AL84" s="110"/>
      <c r="AM84" s="110"/>
      <c r="AN84" s="110">
        <v>605.28</v>
      </c>
      <c r="AO84" s="110"/>
      <c r="AP84" s="110"/>
      <c r="AQ84" s="110"/>
      <c r="AR84" s="110"/>
      <c r="AS84" s="110">
        <v>0</v>
      </c>
      <c r="AT84" s="110"/>
      <c r="AU84" s="110"/>
      <c r="AV84" s="110"/>
      <c r="AW84" s="110"/>
      <c r="AX84" s="110">
        <v>605.28</v>
      </c>
      <c r="AY84" s="110"/>
      <c r="AZ84" s="110"/>
      <c r="BA84" s="110"/>
      <c r="BB84" s="110"/>
      <c r="BC84" s="110">
        <f>AN84-Y84</f>
        <v>-99.720000000000027</v>
      </c>
      <c r="BD84" s="110"/>
      <c r="BE84" s="110"/>
      <c r="BF84" s="110"/>
      <c r="BG84" s="110"/>
      <c r="BH84" s="110">
        <f>AS84-AD84</f>
        <v>0</v>
      </c>
      <c r="BI84" s="110"/>
      <c r="BJ84" s="110"/>
      <c r="BK84" s="110"/>
      <c r="BL84" s="110"/>
      <c r="BM84" s="110">
        <v>-99.720000000000027</v>
      </c>
      <c r="BN84" s="110"/>
      <c r="BO84" s="110"/>
      <c r="BP84" s="110"/>
      <c r="BQ84" s="11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89.25" customHeight="1" x14ac:dyDescent="0.2">
      <c r="A85" s="94">
        <v>0</v>
      </c>
      <c r="B85" s="94"/>
      <c r="C85" s="134" t="s">
        <v>113</v>
      </c>
      <c r="D85" s="116"/>
      <c r="E85" s="116"/>
      <c r="F85" s="116"/>
      <c r="G85" s="116"/>
      <c r="H85" s="116"/>
      <c r="I85" s="117"/>
      <c r="J85" s="135" t="s">
        <v>95</v>
      </c>
      <c r="K85" s="135"/>
      <c r="L85" s="135"/>
      <c r="M85" s="135"/>
      <c r="N85" s="135"/>
      <c r="O85" s="134" t="s">
        <v>96</v>
      </c>
      <c r="P85" s="116"/>
      <c r="Q85" s="116"/>
      <c r="R85" s="116"/>
      <c r="S85" s="116"/>
      <c r="T85" s="116"/>
      <c r="U85" s="116"/>
      <c r="V85" s="116"/>
      <c r="W85" s="116"/>
      <c r="X85" s="117"/>
      <c r="Y85" s="110">
        <v>14995</v>
      </c>
      <c r="Z85" s="110"/>
      <c r="AA85" s="110"/>
      <c r="AB85" s="110"/>
      <c r="AC85" s="110"/>
      <c r="AD85" s="110">
        <v>0</v>
      </c>
      <c r="AE85" s="110"/>
      <c r="AF85" s="110"/>
      <c r="AG85" s="110"/>
      <c r="AH85" s="110"/>
      <c r="AI85" s="110">
        <v>14995</v>
      </c>
      <c r="AJ85" s="110"/>
      <c r="AK85" s="110"/>
      <c r="AL85" s="110"/>
      <c r="AM85" s="110"/>
      <c r="AN85" s="110">
        <v>14931.9</v>
      </c>
      <c r="AO85" s="110"/>
      <c r="AP85" s="110"/>
      <c r="AQ85" s="110"/>
      <c r="AR85" s="110"/>
      <c r="AS85" s="110">
        <v>0</v>
      </c>
      <c r="AT85" s="110"/>
      <c r="AU85" s="110"/>
      <c r="AV85" s="110"/>
      <c r="AW85" s="110"/>
      <c r="AX85" s="110">
        <v>14931.9</v>
      </c>
      <c r="AY85" s="110"/>
      <c r="AZ85" s="110"/>
      <c r="BA85" s="110"/>
      <c r="BB85" s="110"/>
      <c r="BC85" s="110">
        <f>AN85-Y85</f>
        <v>-63.100000000000364</v>
      </c>
      <c r="BD85" s="110"/>
      <c r="BE85" s="110"/>
      <c r="BF85" s="110"/>
      <c r="BG85" s="110"/>
      <c r="BH85" s="110">
        <f>AS85-AD85</f>
        <v>0</v>
      </c>
      <c r="BI85" s="110"/>
      <c r="BJ85" s="110"/>
      <c r="BK85" s="110"/>
      <c r="BL85" s="110"/>
      <c r="BM85" s="110">
        <v>-63.100000000000364</v>
      </c>
      <c r="BN85" s="110"/>
      <c r="BO85" s="110"/>
      <c r="BP85" s="110"/>
      <c r="BQ85" s="11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1" customHeight="1" x14ac:dyDescent="0.2">
      <c r="A86" s="94">
        <v>0</v>
      </c>
      <c r="B86" s="94"/>
      <c r="C86" s="134" t="s">
        <v>114</v>
      </c>
      <c r="D86" s="116"/>
      <c r="E86" s="116"/>
      <c r="F86" s="116"/>
      <c r="G86" s="116"/>
      <c r="H86" s="116"/>
      <c r="I86" s="117"/>
      <c r="J86" s="135" t="s">
        <v>108</v>
      </c>
      <c r="K86" s="135"/>
      <c r="L86" s="135"/>
      <c r="M86" s="135"/>
      <c r="N86" s="135"/>
      <c r="O86" s="134" t="s">
        <v>109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10">
        <v>75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v>75</v>
      </c>
      <c r="AJ86" s="110"/>
      <c r="AK86" s="110"/>
      <c r="AL86" s="110"/>
      <c r="AM86" s="110"/>
      <c r="AN86" s="110">
        <v>60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0">
        <v>60</v>
      </c>
      <c r="AY86" s="110"/>
      <c r="AZ86" s="110"/>
      <c r="BA86" s="110"/>
      <c r="BB86" s="110"/>
      <c r="BC86" s="110">
        <f>AN86-Y86</f>
        <v>-15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-15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122" customFormat="1" ht="15.75" x14ac:dyDescent="0.2">
      <c r="A87" s="126">
        <v>0</v>
      </c>
      <c r="B87" s="126"/>
      <c r="C87" s="133" t="s">
        <v>115</v>
      </c>
      <c r="D87" s="120"/>
      <c r="E87" s="120"/>
      <c r="F87" s="120"/>
      <c r="G87" s="120"/>
      <c r="H87" s="120"/>
      <c r="I87" s="121"/>
      <c r="J87" s="130" t="s">
        <v>93</v>
      </c>
      <c r="K87" s="130"/>
      <c r="L87" s="130"/>
      <c r="M87" s="130"/>
      <c r="N87" s="130"/>
      <c r="O87" s="133" t="s">
        <v>93</v>
      </c>
      <c r="P87" s="120"/>
      <c r="Q87" s="120"/>
      <c r="R87" s="120"/>
      <c r="S87" s="120"/>
      <c r="T87" s="120"/>
      <c r="U87" s="120"/>
      <c r="V87" s="120"/>
      <c r="W87" s="120"/>
      <c r="X87" s="12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31"/>
      <c r="BS87" s="131"/>
      <c r="BT87" s="131"/>
      <c r="BU87" s="131"/>
      <c r="BV87" s="131"/>
      <c r="BW87" s="131"/>
      <c r="BX87" s="131"/>
      <c r="BY87" s="131"/>
      <c r="BZ87" s="132"/>
    </row>
    <row r="88" spans="1:78" ht="63.75" customHeight="1" x14ac:dyDescent="0.2">
      <c r="A88" s="94">
        <v>0</v>
      </c>
      <c r="B88" s="94"/>
      <c r="C88" s="134" t="s">
        <v>116</v>
      </c>
      <c r="D88" s="116"/>
      <c r="E88" s="116"/>
      <c r="F88" s="116"/>
      <c r="G88" s="116"/>
      <c r="H88" s="116"/>
      <c r="I88" s="117"/>
      <c r="J88" s="135" t="s">
        <v>95</v>
      </c>
      <c r="K88" s="135"/>
      <c r="L88" s="135"/>
      <c r="M88" s="135"/>
      <c r="N88" s="135"/>
      <c r="O88" s="134" t="s">
        <v>109</v>
      </c>
      <c r="P88" s="116"/>
      <c r="Q88" s="116"/>
      <c r="R88" s="116"/>
      <c r="S88" s="116"/>
      <c r="T88" s="116"/>
      <c r="U88" s="116"/>
      <c r="V88" s="116"/>
      <c r="W88" s="116"/>
      <c r="X88" s="117"/>
      <c r="Y88" s="110">
        <v>1363.64</v>
      </c>
      <c r="Z88" s="110"/>
      <c r="AA88" s="110"/>
      <c r="AB88" s="110"/>
      <c r="AC88" s="110"/>
      <c r="AD88" s="110">
        <v>0</v>
      </c>
      <c r="AE88" s="110"/>
      <c r="AF88" s="110"/>
      <c r="AG88" s="110"/>
      <c r="AH88" s="110"/>
      <c r="AI88" s="110">
        <v>1363.64</v>
      </c>
      <c r="AJ88" s="110"/>
      <c r="AK88" s="110"/>
      <c r="AL88" s="110"/>
      <c r="AM88" s="110"/>
      <c r="AN88" s="110">
        <v>1898.66</v>
      </c>
      <c r="AO88" s="110"/>
      <c r="AP88" s="110"/>
      <c r="AQ88" s="110"/>
      <c r="AR88" s="110"/>
      <c r="AS88" s="110">
        <v>0</v>
      </c>
      <c r="AT88" s="110"/>
      <c r="AU88" s="110"/>
      <c r="AV88" s="110"/>
      <c r="AW88" s="110"/>
      <c r="AX88" s="110">
        <v>1898.66</v>
      </c>
      <c r="AY88" s="110"/>
      <c r="AZ88" s="110"/>
      <c r="BA88" s="110"/>
      <c r="BB88" s="110"/>
      <c r="BC88" s="110">
        <f>AN88-Y88</f>
        <v>535.02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535.02</v>
      </c>
      <c r="BN88" s="110"/>
      <c r="BO88" s="110"/>
      <c r="BP88" s="110"/>
      <c r="BQ88" s="11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" customHeight="1" x14ac:dyDescent="0.2">
      <c r="A89" s="94">
        <v>0</v>
      </c>
      <c r="B89" s="94"/>
      <c r="C89" s="134" t="s">
        <v>117</v>
      </c>
      <c r="D89" s="116"/>
      <c r="E89" s="116"/>
      <c r="F89" s="116"/>
      <c r="G89" s="116"/>
      <c r="H89" s="116"/>
      <c r="I89" s="117"/>
      <c r="J89" s="135" t="s">
        <v>95</v>
      </c>
      <c r="K89" s="135"/>
      <c r="L89" s="135"/>
      <c r="M89" s="135"/>
      <c r="N89" s="135"/>
      <c r="O89" s="134" t="s">
        <v>109</v>
      </c>
      <c r="P89" s="116"/>
      <c r="Q89" s="116"/>
      <c r="R89" s="116"/>
      <c r="S89" s="116"/>
      <c r="T89" s="116"/>
      <c r="U89" s="116"/>
      <c r="V89" s="116"/>
      <c r="W89" s="116"/>
      <c r="X89" s="117"/>
      <c r="Y89" s="110">
        <v>1700</v>
      </c>
      <c r="Z89" s="110"/>
      <c r="AA89" s="110"/>
      <c r="AB89" s="110"/>
      <c r="AC89" s="110"/>
      <c r="AD89" s="110">
        <v>0</v>
      </c>
      <c r="AE89" s="110"/>
      <c r="AF89" s="110"/>
      <c r="AG89" s="110"/>
      <c r="AH89" s="110"/>
      <c r="AI89" s="110">
        <v>1700</v>
      </c>
      <c r="AJ89" s="110"/>
      <c r="AK89" s="110"/>
      <c r="AL89" s="110"/>
      <c r="AM89" s="110"/>
      <c r="AN89" s="110">
        <v>1615.2</v>
      </c>
      <c r="AO89" s="110"/>
      <c r="AP89" s="110"/>
      <c r="AQ89" s="110"/>
      <c r="AR89" s="110"/>
      <c r="AS89" s="110">
        <v>0</v>
      </c>
      <c r="AT89" s="110"/>
      <c r="AU89" s="110"/>
      <c r="AV89" s="110"/>
      <c r="AW89" s="110"/>
      <c r="AX89" s="110">
        <v>1615.2</v>
      </c>
      <c r="AY89" s="110"/>
      <c r="AZ89" s="110"/>
      <c r="BA89" s="110"/>
      <c r="BB89" s="110"/>
      <c r="BC89" s="110">
        <f>AN89-Y89</f>
        <v>-84.799999999999955</v>
      </c>
      <c r="BD89" s="110"/>
      <c r="BE89" s="110"/>
      <c r="BF89" s="110"/>
      <c r="BG89" s="110"/>
      <c r="BH89" s="110">
        <f>AS89-AD89</f>
        <v>0</v>
      </c>
      <c r="BI89" s="110"/>
      <c r="BJ89" s="110"/>
      <c r="BK89" s="110"/>
      <c r="BL89" s="110"/>
      <c r="BM89" s="110">
        <v>-84.799999999999955</v>
      </c>
      <c r="BN89" s="110"/>
      <c r="BO89" s="110"/>
      <c r="BP89" s="110"/>
      <c r="BQ89" s="11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51" customHeight="1" x14ac:dyDescent="0.2">
      <c r="A90" s="94">
        <v>0</v>
      </c>
      <c r="B90" s="94"/>
      <c r="C90" s="134" t="s">
        <v>118</v>
      </c>
      <c r="D90" s="116"/>
      <c r="E90" s="116"/>
      <c r="F90" s="116"/>
      <c r="G90" s="116"/>
      <c r="H90" s="116"/>
      <c r="I90" s="117"/>
      <c r="J90" s="135" t="s">
        <v>95</v>
      </c>
      <c r="K90" s="135"/>
      <c r="L90" s="135"/>
      <c r="M90" s="135"/>
      <c r="N90" s="135"/>
      <c r="O90" s="134" t="s">
        <v>109</v>
      </c>
      <c r="P90" s="116"/>
      <c r="Q90" s="116"/>
      <c r="R90" s="116"/>
      <c r="S90" s="116"/>
      <c r="T90" s="116"/>
      <c r="U90" s="116"/>
      <c r="V90" s="116"/>
      <c r="W90" s="116"/>
      <c r="X90" s="117"/>
      <c r="Y90" s="110">
        <v>17039.39</v>
      </c>
      <c r="Z90" s="110"/>
      <c r="AA90" s="110"/>
      <c r="AB90" s="110"/>
      <c r="AC90" s="110"/>
      <c r="AD90" s="110">
        <v>0</v>
      </c>
      <c r="AE90" s="110"/>
      <c r="AF90" s="110"/>
      <c r="AG90" s="110"/>
      <c r="AH90" s="110"/>
      <c r="AI90" s="110">
        <v>17039.39</v>
      </c>
      <c r="AJ90" s="110"/>
      <c r="AK90" s="110"/>
      <c r="AL90" s="110"/>
      <c r="AM90" s="110"/>
      <c r="AN90" s="110">
        <v>17020.330000000002</v>
      </c>
      <c r="AO90" s="110"/>
      <c r="AP90" s="110"/>
      <c r="AQ90" s="110"/>
      <c r="AR90" s="110"/>
      <c r="AS90" s="110">
        <v>0</v>
      </c>
      <c r="AT90" s="110"/>
      <c r="AU90" s="110"/>
      <c r="AV90" s="110"/>
      <c r="AW90" s="110"/>
      <c r="AX90" s="110">
        <v>17020.330000000002</v>
      </c>
      <c r="AY90" s="110"/>
      <c r="AZ90" s="110"/>
      <c r="BA90" s="110"/>
      <c r="BB90" s="110"/>
      <c r="BC90" s="110">
        <f>AN90-Y90</f>
        <v>-19.059999999997672</v>
      </c>
      <c r="BD90" s="110"/>
      <c r="BE90" s="110"/>
      <c r="BF90" s="110"/>
      <c r="BG90" s="110"/>
      <c r="BH90" s="110">
        <f>AS90-AD90</f>
        <v>0</v>
      </c>
      <c r="BI90" s="110"/>
      <c r="BJ90" s="110"/>
      <c r="BK90" s="110"/>
      <c r="BL90" s="110"/>
      <c r="BM90" s="110">
        <v>-19.059999999997672</v>
      </c>
      <c r="BN90" s="110"/>
      <c r="BO90" s="110"/>
      <c r="BP90" s="110"/>
      <c r="BQ90" s="110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s="122" customFormat="1" ht="15.75" x14ac:dyDescent="0.2">
      <c r="A91" s="126">
        <v>0</v>
      </c>
      <c r="B91" s="126"/>
      <c r="C91" s="133" t="s">
        <v>119</v>
      </c>
      <c r="D91" s="120"/>
      <c r="E91" s="120"/>
      <c r="F91" s="120"/>
      <c r="G91" s="120"/>
      <c r="H91" s="120"/>
      <c r="I91" s="121"/>
      <c r="J91" s="130" t="s">
        <v>93</v>
      </c>
      <c r="K91" s="130"/>
      <c r="L91" s="130"/>
      <c r="M91" s="130"/>
      <c r="N91" s="130"/>
      <c r="O91" s="133" t="s">
        <v>93</v>
      </c>
      <c r="P91" s="120"/>
      <c r="Q91" s="120"/>
      <c r="R91" s="120"/>
      <c r="S91" s="120"/>
      <c r="T91" s="120"/>
      <c r="U91" s="120"/>
      <c r="V91" s="120"/>
      <c r="W91" s="120"/>
      <c r="X91" s="12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31"/>
      <c r="BS91" s="131"/>
      <c r="BT91" s="131"/>
      <c r="BU91" s="131"/>
      <c r="BV91" s="131"/>
      <c r="BW91" s="131"/>
      <c r="BX91" s="131"/>
      <c r="BY91" s="131"/>
      <c r="BZ91" s="132"/>
    </row>
    <row r="92" spans="1:78" ht="76.5" customHeight="1" x14ac:dyDescent="0.2">
      <c r="A92" s="94">
        <v>0</v>
      </c>
      <c r="B92" s="94"/>
      <c r="C92" s="134" t="s">
        <v>120</v>
      </c>
      <c r="D92" s="116"/>
      <c r="E92" s="116"/>
      <c r="F92" s="116"/>
      <c r="G92" s="116"/>
      <c r="H92" s="116"/>
      <c r="I92" s="117"/>
      <c r="J92" s="135" t="s">
        <v>121</v>
      </c>
      <c r="K92" s="135"/>
      <c r="L92" s="135"/>
      <c r="M92" s="135"/>
      <c r="N92" s="135"/>
      <c r="O92" s="134" t="s">
        <v>122</v>
      </c>
      <c r="P92" s="116"/>
      <c r="Q92" s="116"/>
      <c r="R92" s="116"/>
      <c r="S92" s="116"/>
      <c r="T92" s="116"/>
      <c r="U92" s="116"/>
      <c r="V92" s="116"/>
      <c r="W92" s="116"/>
      <c r="X92" s="117"/>
      <c r="Y92" s="110">
        <v>100</v>
      </c>
      <c r="Z92" s="110"/>
      <c r="AA92" s="110"/>
      <c r="AB92" s="110"/>
      <c r="AC92" s="110"/>
      <c r="AD92" s="110">
        <v>0</v>
      </c>
      <c r="AE92" s="110"/>
      <c r="AF92" s="110"/>
      <c r="AG92" s="110"/>
      <c r="AH92" s="110"/>
      <c r="AI92" s="110">
        <v>100</v>
      </c>
      <c r="AJ92" s="110"/>
      <c r="AK92" s="110"/>
      <c r="AL92" s="110"/>
      <c r="AM92" s="110"/>
      <c r="AN92" s="110">
        <v>100</v>
      </c>
      <c r="AO92" s="110"/>
      <c r="AP92" s="110"/>
      <c r="AQ92" s="110"/>
      <c r="AR92" s="110"/>
      <c r="AS92" s="110">
        <v>0</v>
      </c>
      <c r="AT92" s="110"/>
      <c r="AU92" s="110"/>
      <c r="AV92" s="110"/>
      <c r="AW92" s="110"/>
      <c r="AX92" s="110">
        <v>100</v>
      </c>
      <c r="AY92" s="110"/>
      <c r="AZ92" s="110"/>
      <c r="BA92" s="110"/>
      <c r="BB92" s="110"/>
      <c r="BC92" s="110">
        <f>AN92-Y92</f>
        <v>0</v>
      </c>
      <c r="BD92" s="110"/>
      <c r="BE92" s="110"/>
      <c r="BF92" s="110"/>
      <c r="BG92" s="110"/>
      <c r="BH92" s="110">
        <f>AS92-AD92</f>
        <v>0</v>
      </c>
      <c r="BI92" s="110"/>
      <c r="BJ92" s="110"/>
      <c r="BK92" s="110"/>
      <c r="BL92" s="110"/>
      <c r="BM92" s="110">
        <v>0</v>
      </c>
      <c r="BN92" s="110"/>
      <c r="BO92" s="110"/>
      <c r="BP92" s="110"/>
      <c r="BQ92" s="11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63.75" customHeight="1" x14ac:dyDescent="0.2">
      <c r="A93" s="94">
        <v>0</v>
      </c>
      <c r="B93" s="94"/>
      <c r="C93" s="134" t="s">
        <v>123</v>
      </c>
      <c r="D93" s="116"/>
      <c r="E93" s="116"/>
      <c r="F93" s="116"/>
      <c r="G93" s="116"/>
      <c r="H93" s="116"/>
      <c r="I93" s="117"/>
      <c r="J93" s="135" t="s">
        <v>121</v>
      </c>
      <c r="K93" s="135"/>
      <c r="L93" s="135"/>
      <c r="M93" s="135"/>
      <c r="N93" s="135"/>
      <c r="O93" s="134" t="s">
        <v>122</v>
      </c>
      <c r="P93" s="116"/>
      <c r="Q93" s="116"/>
      <c r="R93" s="116"/>
      <c r="S93" s="116"/>
      <c r="T93" s="116"/>
      <c r="U93" s="116"/>
      <c r="V93" s="116"/>
      <c r="W93" s="116"/>
      <c r="X93" s="117"/>
      <c r="Y93" s="110">
        <v>100</v>
      </c>
      <c r="Z93" s="110"/>
      <c r="AA93" s="110"/>
      <c r="AB93" s="110"/>
      <c r="AC93" s="110"/>
      <c r="AD93" s="110">
        <v>0</v>
      </c>
      <c r="AE93" s="110"/>
      <c r="AF93" s="110"/>
      <c r="AG93" s="110"/>
      <c r="AH93" s="110"/>
      <c r="AI93" s="110">
        <v>100</v>
      </c>
      <c r="AJ93" s="110"/>
      <c r="AK93" s="110"/>
      <c r="AL93" s="110"/>
      <c r="AM93" s="110"/>
      <c r="AN93" s="110">
        <v>100</v>
      </c>
      <c r="AO93" s="110"/>
      <c r="AP93" s="110"/>
      <c r="AQ93" s="110"/>
      <c r="AR93" s="110"/>
      <c r="AS93" s="110">
        <v>0</v>
      </c>
      <c r="AT93" s="110"/>
      <c r="AU93" s="110"/>
      <c r="AV93" s="110"/>
      <c r="AW93" s="110"/>
      <c r="AX93" s="110">
        <v>100</v>
      </c>
      <c r="AY93" s="110"/>
      <c r="AZ93" s="110"/>
      <c r="BA93" s="110"/>
      <c r="BB93" s="110"/>
      <c r="BC93" s="110">
        <f>AN93-Y93</f>
        <v>0</v>
      </c>
      <c r="BD93" s="110"/>
      <c r="BE93" s="110"/>
      <c r="BF93" s="110"/>
      <c r="BG93" s="110"/>
      <c r="BH93" s="110">
        <f>AS93-AD93</f>
        <v>0</v>
      </c>
      <c r="BI93" s="110"/>
      <c r="BJ93" s="110"/>
      <c r="BK93" s="110"/>
      <c r="BL93" s="110"/>
      <c r="BM93" s="110">
        <v>0</v>
      </c>
      <c r="BN93" s="110"/>
      <c r="BO93" s="110"/>
      <c r="BP93" s="110"/>
      <c r="BQ93" s="11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15.75" customHeight="1" x14ac:dyDescent="0.2">
      <c r="A95" s="41" t="s">
        <v>63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</row>
    <row r="96" spans="1:78" ht="9" customHeight="1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45" customHeight="1" x14ac:dyDescent="0.2">
      <c r="A97" s="51" t="s">
        <v>3</v>
      </c>
      <c r="B97" s="53"/>
      <c r="C97" s="51" t="s">
        <v>6</v>
      </c>
      <c r="D97" s="52"/>
      <c r="E97" s="52"/>
      <c r="F97" s="52"/>
      <c r="G97" s="52"/>
      <c r="H97" s="52"/>
      <c r="I97" s="53"/>
      <c r="J97" s="51" t="s">
        <v>5</v>
      </c>
      <c r="K97" s="52"/>
      <c r="L97" s="52"/>
      <c r="M97" s="52"/>
      <c r="N97" s="53"/>
      <c r="O97" s="42" t="s">
        <v>64</v>
      </c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4"/>
      <c r="BR97" s="10"/>
      <c r="BS97" s="10"/>
      <c r="BT97" s="10"/>
      <c r="BU97" s="10"/>
      <c r="BV97" s="10"/>
      <c r="BW97" s="10"/>
      <c r="BX97" s="10"/>
      <c r="BY97" s="10"/>
      <c r="BZ97" s="9"/>
    </row>
    <row r="98" spans="1:79" s="38" customFormat="1" ht="15.95" customHeight="1" x14ac:dyDescent="0.2">
      <c r="A98" s="93">
        <v>1</v>
      </c>
      <c r="B98" s="93"/>
      <c r="C98" s="93">
        <v>2</v>
      </c>
      <c r="D98" s="93"/>
      <c r="E98" s="93"/>
      <c r="F98" s="93"/>
      <c r="G98" s="93"/>
      <c r="H98" s="93"/>
      <c r="I98" s="93"/>
      <c r="J98" s="93">
        <v>3</v>
      </c>
      <c r="K98" s="93"/>
      <c r="L98" s="93"/>
      <c r="M98" s="93"/>
      <c r="N98" s="93"/>
      <c r="O98" s="45">
        <v>4</v>
      </c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7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9" s="38" customFormat="1" ht="12.75" hidden="1" customHeight="1" x14ac:dyDescent="0.2">
      <c r="A99" s="50" t="s">
        <v>36</v>
      </c>
      <c r="B99" s="50"/>
      <c r="C99" s="90" t="s">
        <v>14</v>
      </c>
      <c r="D99" s="91"/>
      <c r="E99" s="91"/>
      <c r="F99" s="91"/>
      <c r="G99" s="91"/>
      <c r="H99" s="91"/>
      <c r="I99" s="92"/>
      <c r="J99" s="50" t="s">
        <v>15</v>
      </c>
      <c r="K99" s="50"/>
      <c r="L99" s="50"/>
      <c r="M99" s="50"/>
      <c r="N99" s="50"/>
      <c r="O99" s="85" t="s">
        <v>72</v>
      </c>
      <c r="P99" s="86"/>
      <c r="Q99" s="86"/>
      <c r="R99" s="86"/>
      <c r="S99" s="86"/>
      <c r="T99" s="86"/>
      <c r="U99" s="86"/>
      <c r="V99" s="86"/>
      <c r="W99" s="86"/>
      <c r="X99" s="86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8"/>
      <c r="BR99" s="39"/>
      <c r="BS99" s="39"/>
      <c r="BT99" s="37"/>
      <c r="BU99" s="37"/>
      <c r="BV99" s="37"/>
      <c r="BW99" s="37"/>
      <c r="BX99" s="37"/>
      <c r="BY99" s="37"/>
      <c r="BZ99" s="37"/>
      <c r="CA99" s="38" t="s">
        <v>71</v>
      </c>
    </row>
    <row r="100" spans="1:79" s="142" customFormat="1" ht="15.75" x14ac:dyDescent="0.2">
      <c r="A100" s="78">
        <v>0</v>
      </c>
      <c r="B100" s="78"/>
      <c r="C100" s="78" t="s">
        <v>92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136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140"/>
      <c r="BS100" s="140"/>
      <c r="BT100" s="140"/>
      <c r="BU100" s="140"/>
      <c r="BV100" s="140"/>
      <c r="BW100" s="140"/>
      <c r="BX100" s="140"/>
      <c r="BY100" s="140"/>
      <c r="BZ100" s="141"/>
      <c r="CA100" s="142" t="s">
        <v>66</v>
      </c>
    </row>
    <row r="101" spans="1:79" s="142" customFormat="1" ht="15.75" hidden="1" x14ac:dyDescent="0.2">
      <c r="A101" s="78">
        <v>0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136"/>
      <c r="P101" s="137"/>
      <c r="Q101" s="137"/>
      <c r="R101" s="137"/>
      <c r="S101" s="137"/>
      <c r="T101" s="137"/>
      <c r="U101" s="137"/>
      <c r="V101" s="137"/>
      <c r="W101" s="137"/>
      <c r="X101" s="137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9"/>
      <c r="BR101" s="140"/>
      <c r="BS101" s="140"/>
      <c r="BT101" s="140"/>
      <c r="BU101" s="140"/>
      <c r="BV101" s="140"/>
      <c r="BW101" s="140"/>
      <c r="BX101" s="140"/>
      <c r="BY101" s="140"/>
      <c r="BZ101" s="141"/>
    </row>
    <row r="102" spans="1:79" s="38" customFormat="1" ht="25.5" customHeight="1" x14ac:dyDescent="0.2">
      <c r="A102" s="50">
        <v>0</v>
      </c>
      <c r="B102" s="50"/>
      <c r="C102" s="85" t="s">
        <v>94</v>
      </c>
      <c r="D102" s="116"/>
      <c r="E102" s="116"/>
      <c r="F102" s="116"/>
      <c r="G102" s="116"/>
      <c r="H102" s="116"/>
      <c r="I102" s="117"/>
      <c r="J102" s="50" t="s">
        <v>95</v>
      </c>
      <c r="K102" s="50"/>
      <c r="L102" s="50"/>
      <c r="M102" s="50"/>
      <c r="N102" s="50"/>
      <c r="O102" s="48" t="s">
        <v>124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5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76.5" customHeight="1" x14ac:dyDescent="0.2">
      <c r="A103" s="50">
        <v>0</v>
      </c>
      <c r="B103" s="50"/>
      <c r="C103" s="85" t="s">
        <v>97</v>
      </c>
      <c r="D103" s="116"/>
      <c r="E103" s="116"/>
      <c r="F103" s="116"/>
      <c r="G103" s="116"/>
      <c r="H103" s="116"/>
      <c r="I103" s="117"/>
      <c r="J103" s="50" t="s">
        <v>95</v>
      </c>
      <c r="K103" s="50"/>
      <c r="L103" s="50"/>
      <c r="M103" s="50"/>
      <c r="N103" s="50"/>
      <c r="O103" s="48" t="s">
        <v>125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5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63.75" customHeight="1" x14ac:dyDescent="0.2">
      <c r="A104" s="50">
        <v>0</v>
      </c>
      <c r="B104" s="50"/>
      <c r="C104" s="85" t="s">
        <v>98</v>
      </c>
      <c r="D104" s="116"/>
      <c r="E104" s="116"/>
      <c r="F104" s="116"/>
      <c r="G104" s="116"/>
      <c r="H104" s="116"/>
      <c r="I104" s="117"/>
      <c r="J104" s="50" t="s">
        <v>95</v>
      </c>
      <c r="K104" s="50"/>
      <c r="L104" s="50"/>
      <c r="M104" s="50"/>
      <c r="N104" s="50"/>
      <c r="O104" s="48" t="s">
        <v>126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5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9" s="38" customFormat="1" ht="38.25" customHeight="1" x14ac:dyDescent="0.2">
      <c r="A105" s="50">
        <v>0</v>
      </c>
      <c r="B105" s="50"/>
      <c r="C105" s="85" t="s">
        <v>99</v>
      </c>
      <c r="D105" s="116"/>
      <c r="E105" s="116"/>
      <c r="F105" s="116"/>
      <c r="G105" s="116"/>
      <c r="H105" s="116"/>
      <c r="I105" s="117"/>
      <c r="J105" s="50" t="s">
        <v>95</v>
      </c>
      <c r="K105" s="50"/>
      <c r="L105" s="50"/>
      <c r="M105" s="50"/>
      <c r="N105" s="50"/>
      <c r="O105" s="48" t="s">
        <v>127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5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142" customFormat="1" ht="15.75" x14ac:dyDescent="0.2">
      <c r="A106" s="78">
        <v>0</v>
      </c>
      <c r="B106" s="78"/>
      <c r="C106" s="143" t="s">
        <v>100</v>
      </c>
      <c r="D106" s="120"/>
      <c r="E106" s="120"/>
      <c r="F106" s="120"/>
      <c r="G106" s="120"/>
      <c r="H106" s="120"/>
      <c r="I106" s="121"/>
      <c r="J106" s="78"/>
      <c r="K106" s="78"/>
      <c r="L106" s="78"/>
      <c r="M106" s="78"/>
      <c r="N106" s="78"/>
      <c r="O106" s="136"/>
      <c r="P106" s="137"/>
      <c r="Q106" s="137"/>
      <c r="R106" s="137"/>
      <c r="S106" s="137"/>
      <c r="T106" s="137"/>
      <c r="U106" s="137"/>
      <c r="V106" s="137"/>
      <c r="W106" s="137"/>
      <c r="X106" s="137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9"/>
      <c r="BR106" s="140"/>
      <c r="BS106" s="140"/>
      <c r="BT106" s="140"/>
      <c r="BU106" s="140"/>
      <c r="BV106" s="140"/>
      <c r="BW106" s="140"/>
      <c r="BX106" s="140"/>
      <c r="BY106" s="140"/>
      <c r="BZ106" s="141"/>
    </row>
    <row r="107" spans="1:79" s="142" customFormat="1" ht="15.75" hidden="1" x14ac:dyDescent="0.2">
      <c r="A107" s="78">
        <v>0</v>
      </c>
      <c r="B107" s="78"/>
      <c r="C107" s="143"/>
      <c r="D107" s="120"/>
      <c r="E107" s="120"/>
      <c r="F107" s="120"/>
      <c r="G107" s="120"/>
      <c r="H107" s="120"/>
      <c r="I107" s="121"/>
      <c r="J107" s="78"/>
      <c r="K107" s="78"/>
      <c r="L107" s="78"/>
      <c r="M107" s="78"/>
      <c r="N107" s="78"/>
      <c r="O107" s="136"/>
      <c r="P107" s="137"/>
      <c r="Q107" s="137"/>
      <c r="R107" s="137"/>
      <c r="S107" s="137"/>
      <c r="T107" s="137"/>
      <c r="U107" s="137"/>
      <c r="V107" s="137"/>
      <c r="W107" s="137"/>
      <c r="X107" s="137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140"/>
      <c r="BS107" s="140"/>
      <c r="BT107" s="140"/>
      <c r="BU107" s="140"/>
      <c r="BV107" s="140"/>
      <c r="BW107" s="140"/>
      <c r="BX107" s="140"/>
      <c r="BY107" s="140"/>
      <c r="BZ107" s="141"/>
    </row>
    <row r="108" spans="1:79" s="38" customFormat="1" ht="38.25" customHeight="1" x14ac:dyDescent="0.2">
      <c r="A108" s="50">
        <v>0</v>
      </c>
      <c r="B108" s="50"/>
      <c r="C108" s="85" t="s">
        <v>101</v>
      </c>
      <c r="D108" s="116"/>
      <c r="E108" s="116"/>
      <c r="F108" s="116"/>
      <c r="G108" s="116"/>
      <c r="H108" s="116"/>
      <c r="I108" s="117"/>
      <c r="J108" s="50" t="s">
        <v>102</v>
      </c>
      <c r="K108" s="50"/>
      <c r="L108" s="50"/>
      <c r="M108" s="50"/>
      <c r="N108" s="50"/>
      <c r="O108" s="48" t="s">
        <v>128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5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38" customFormat="1" ht="89.25" customHeight="1" x14ac:dyDescent="0.2">
      <c r="A109" s="50">
        <v>0</v>
      </c>
      <c r="B109" s="50"/>
      <c r="C109" s="85" t="s">
        <v>111</v>
      </c>
      <c r="D109" s="116"/>
      <c r="E109" s="116"/>
      <c r="F109" s="116"/>
      <c r="G109" s="116"/>
      <c r="H109" s="116"/>
      <c r="I109" s="117"/>
      <c r="J109" s="50" t="s">
        <v>95</v>
      </c>
      <c r="K109" s="50"/>
      <c r="L109" s="50"/>
      <c r="M109" s="50"/>
      <c r="N109" s="50"/>
      <c r="O109" s="48" t="s">
        <v>129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5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142" customFormat="1" ht="15.75" hidden="1" x14ac:dyDescent="0.2">
      <c r="A110" s="78">
        <v>0</v>
      </c>
      <c r="B110" s="78"/>
      <c r="C110" s="143" t="s">
        <v>115</v>
      </c>
      <c r="D110" s="120"/>
      <c r="E110" s="120"/>
      <c r="F110" s="120"/>
      <c r="G110" s="120"/>
      <c r="H110" s="120"/>
      <c r="I110" s="121"/>
      <c r="J110" s="78"/>
      <c r="K110" s="78"/>
      <c r="L110" s="78"/>
      <c r="M110" s="78"/>
      <c r="N110" s="78"/>
      <c r="O110" s="136"/>
      <c r="P110" s="137"/>
      <c r="Q110" s="137"/>
      <c r="R110" s="137"/>
      <c r="S110" s="137"/>
      <c r="T110" s="137"/>
      <c r="U110" s="137"/>
      <c r="V110" s="137"/>
      <c r="W110" s="137"/>
      <c r="X110" s="137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9"/>
      <c r="BR110" s="140"/>
      <c r="BS110" s="140"/>
      <c r="BT110" s="140"/>
      <c r="BU110" s="140"/>
      <c r="BV110" s="140"/>
      <c r="BW110" s="140"/>
      <c r="BX110" s="140"/>
      <c r="BY110" s="140"/>
      <c r="BZ110" s="141"/>
    </row>
    <row r="111" spans="1:79" s="142" customFormat="1" ht="15.75" hidden="1" x14ac:dyDescent="0.2">
      <c r="A111" s="78">
        <v>0</v>
      </c>
      <c r="B111" s="78"/>
      <c r="C111" s="143"/>
      <c r="D111" s="120"/>
      <c r="E111" s="120"/>
      <c r="F111" s="120"/>
      <c r="G111" s="120"/>
      <c r="H111" s="120"/>
      <c r="I111" s="121"/>
      <c r="J111" s="78"/>
      <c r="K111" s="78"/>
      <c r="L111" s="78"/>
      <c r="M111" s="78"/>
      <c r="N111" s="78"/>
      <c r="O111" s="136"/>
      <c r="P111" s="137"/>
      <c r="Q111" s="137"/>
      <c r="R111" s="137"/>
      <c r="S111" s="137"/>
      <c r="T111" s="137"/>
      <c r="U111" s="137"/>
      <c r="V111" s="137"/>
      <c r="W111" s="137"/>
      <c r="X111" s="137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9"/>
      <c r="BR111" s="140"/>
      <c r="BS111" s="140"/>
      <c r="BT111" s="140"/>
      <c r="BU111" s="140"/>
      <c r="BV111" s="140"/>
      <c r="BW111" s="140"/>
      <c r="BX111" s="140"/>
      <c r="BY111" s="140"/>
      <c r="BZ111" s="141"/>
    </row>
    <row r="112" spans="1:79" s="142" customFormat="1" ht="15.75" hidden="1" x14ac:dyDescent="0.2">
      <c r="A112" s="78">
        <v>0</v>
      </c>
      <c r="B112" s="78"/>
      <c r="C112" s="143" t="s">
        <v>119</v>
      </c>
      <c r="D112" s="120"/>
      <c r="E112" s="120"/>
      <c r="F112" s="120"/>
      <c r="G112" s="120"/>
      <c r="H112" s="120"/>
      <c r="I112" s="121"/>
      <c r="J112" s="78"/>
      <c r="K112" s="78"/>
      <c r="L112" s="78"/>
      <c r="M112" s="78"/>
      <c r="N112" s="78"/>
      <c r="O112" s="136"/>
      <c r="P112" s="137"/>
      <c r="Q112" s="137"/>
      <c r="R112" s="137"/>
      <c r="S112" s="137"/>
      <c r="T112" s="137"/>
      <c r="U112" s="137"/>
      <c r="V112" s="137"/>
      <c r="W112" s="137"/>
      <c r="X112" s="137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9"/>
      <c r="BR112" s="140"/>
      <c r="BS112" s="140"/>
      <c r="BT112" s="140"/>
      <c r="BU112" s="140"/>
      <c r="BV112" s="140"/>
      <c r="BW112" s="140"/>
      <c r="BX112" s="140"/>
      <c r="BY112" s="140"/>
      <c r="BZ112" s="141"/>
    </row>
    <row r="113" spans="1:78" s="142" customFormat="1" ht="15.75" hidden="1" x14ac:dyDescent="0.2">
      <c r="A113" s="78">
        <v>0</v>
      </c>
      <c r="B113" s="78"/>
      <c r="C113" s="143"/>
      <c r="D113" s="120"/>
      <c r="E113" s="120"/>
      <c r="F113" s="120"/>
      <c r="G113" s="120"/>
      <c r="H113" s="120"/>
      <c r="I113" s="121"/>
      <c r="J113" s="78"/>
      <c r="K113" s="78"/>
      <c r="L113" s="78"/>
      <c r="M113" s="78"/>
      <c r="N113" s="78"/>
      <c r="O113" s="136"/>
      <c r="P113" s="137"/>
      <c r="Q113" s="137"/>
      <c r="R113" s="137"/>
      <c r="S113" s="137"/>
      <c r="T113" s="137"/>
      <c r="U113" s="137"/>
      <c r="V113" s="137"/>
      <c r="W113" s="137"/>
      <c r="X113" s="137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9"/>
      <c r="BR113" s="140"/>
      <c r="BS113" s="140"/>
      <c r="BT113" s="140"/>
      <c r="BU113" s="140"/>
      <c r="BV113" s="140"/>
      <c r="BW113" s="140"/>
      <c r="BX113" s="140"/>
      <c r="BY113" s="140"/>
      <c r="BZ113" s="141"/>
    </row>
    <row r="114" spans="1:78" ht="15.75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 x14ac:dyDescent="0.2">
      <c r="A115" s="41" t="s">
        <v>65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</row>
    <row r="116" spans="1:78" ht="31.5" customHeight="1" x14ac:dyDescent="0.2">
      <c r="A116" s="148" t="s">
        <v>131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</row>
    <row r="117" spans="1:78" ht="15.75" x14ac:dyDescent="0.2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15.95" customHeight="1" x14ac:dyDescent="0.2">
      <c r="A118" s="41" t="s">
        <v>46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</row>
    <row r="119" spans="1:78" ht="31.5" customHeight="1" x14ac:dyDescent="0.2">
      <c r="A119" s="148" t="s">
        <v>132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</row>
    <row r="120" spans="1:78" ht="15.95" customHeight="1" x14ac:dyDescent="0.2">
      <c r="A120" s="17"/>
      <c r="B120" s="17"/>
      <c r="C120" s="17"/>
      <c r="D120" s="17"/>
      <c r="E120" s="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ht="12" customHeight="1" x14ac:dyDescent="0.2">
      <c r="A121" s="30" t="s">
        <v>77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68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s="30" customFormat="1" ht="12" customHeight="1" x14ac:dyDescent="0.2">
      <c r="A123" s="30" t="s">
        <v>69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78" ht="15.95" customHeight="1" x14ac:dyDescent="0.25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25.5" customHeight="1" x14ac:dyDescent="0.25">
      <c r="A125" s="152" t="s">
        <v>135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3"/>
      <c r="AO125" s="3"/>
      <c r="AP125" s="153" t="s">
        <v>137</v>
      </c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78" x14ac:dyDescent="0.2">
      <c r="W126" s="89" t="s">
        <v>8</v>
      </c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4"/>
      <c r="AO126" s="4"/>
      <c r="AP126" s="89" t="s">
        <v>73</v>
      </c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</row>
    <row r="129" spans="1:60" ht="31.5" customHeight="1" x14ac:dyDescent="0.25">
      <c r="A129" s="152" t="s">
        <v>136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3"/>
      <c r="AO129" s="3"/>
      <c r="AP129" s="153" t="s">
        <v>138</v>
      </c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x14ac:dyDescent="0.2">
      <c r="W130" s="89" t="s">
        <v>8</v>
      </c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4"/>
      <c r="AO130" s="4"/>
      <c r="AP130" s="89" t="s">
        <v>73</v>
      </c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</row>
  </sheetData>
  <mergeCells count="592">
    <mergeCell ref="A113:B113"/>
    <mergeCell ref="C113:I113"/>
    <mergeCell ref="J113:N113"/>
    <mergeCell ref="O113:BQ113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X93:BB93"/>
    <mergeCell ref="BC93:BG93"/>
    <mergeCell ref="BH93:BL93"/>
    <mergeCell ref="BM93:BQ93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Y64:BC64"/>
    <mergeCell ref="BD64:BH64"/>
    <mergeCell ref="BI64:BN64"/>
    <mergeCell ref="A64:B64"/>
    <mergeCell ref="C64:R64"/>
    <mergeCell ref="S64:W64"/>
    <mergeCell ref="X64:AB64"/>
    <mergeCell ref="AC64:AH64"/>
    <mergeCell ref="AI64:AM64"/>
    <mergeCell ref="AN64:AR64"/>
    <mergeCell ref="AS64:AX64"/>
    <mergeCell ref="A55:B55"/>
    <mergeCell ref="C55:BQ55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S63:AX63"/>
    <mergeCell ref="AY63:BC63"/>
    <mergeCell ref="A35:F35"/>
    <mergeCell ref="G35:BL35"/>
    <mergeCell ref="A36:F36"/>
    <mergeCell ref="G36:BL36"/>
    <mergeCell ref="A59:B60"/>
    <mergeCell ref="A61:B61"/>
    <mergeCell ref="A62:B62"/>
    <mergeCell ref="A63:B63"/>
    <mergeCell ref="AI63:AM63"/>
    <mergeCell ref="AN63:AR63"/>
    <mergeCell ref="C62:R62"/>
    <mergeCell ref="S62:W62"/>
    <mergeCell ref="X62:AB62"/>
    <mergeCell ref="AC62:AH62"/>
    <mergeCell ref="C63:R63"/>
    <mergeCell ref="S63:W63"/>
    <mergeCell ref="X63:AB63"/>
    <mergeCell ref="AC63:AH63"/>
    <mergeCell ref="AY61:BC61"/>
    <mergeCell ref="BI60:BN60"/>
    <mergeCell ref="BI62:BN62"/>
    <mergeCell ref="BD63:BH63"/>
    <mergeCell ref="BD61:BH61"/>
    <mergeCell ref="BI61:BN61"/>
    <mergeCell ref="BI63:BN63"/>
    <mergeCell ref="BD62:BH62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118:BL118"/>
    <mergeCell ref="AK42:AO42"/>
    <mergeCell ref="A44:B44"/>
    <mergeCell ref="AD71:AH71"/>
    <mergeCell ref="AF42:AJ42"/>
    <mergeCell ref="A49:BQ49"/>
    <mergeCell ref="C59:R60"/>
    <mergeCell ref="S59:AH59"/>
    <mergeCell ref="AI59:AX59"/>
    <mergeCell ref="AS60:AX60"/>
    <mergeCell ref="G26:BL26"/>
    <mergeCell ref="A34:F34"/>
    <mergeCell ref="G34:BL34"/>
    <mergeCell ref="A40:BQ40"/>
    <mergeCell ref="C41:Z42"/>
    <mergeCell ref="BI42:BM42"/>
    <mergeCell ref="BD42:BH42"/>
    <mergeCell ref="AZ42:BC42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BN42:BQ42"/>
    <mergeCell ref="AZ43:BC43"/>
    <mergeCell ref="BD43:BH43"/>
    <mergeCell ref="AP43:AT43"/>
    <mergeCell ref="BD44:BH44"/>
    <mergeCell ref="S60:W60"/>
    <mergeCell ref="X60:AB60"/>
    <mergeCell ref="AC60:AH60"/>
    <mergeCell ref="C61:R61"/>
    <mergeCell ref="S61:W61"/>
    <mergeCell ref="X61:AB61"/>
    <mergeCell ref="AC61:AH61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AP125:BH125"/>
    <mergeCell ref="AN69:BB69"/>
    <mergeCell ref="A66:BQ66"/>
    <mergeCell ref="C71:I71"/>
    <mergeCell ref="J99:N99"/>
    <mergeCell ref="A98:B98"/>
    <mergeCell ref="A72:B72"/>
    <mergeCell ref="O73:X73"/>
    <mergeCell ref="Y73:AC73"/>
    <mergeCell ref="A71:B71"/>
    <mergeCell ref="Y72:AC72"/>
    <mergeCell ref="A54:B54"/>
    <mergeCell ref="A52:B52"/>
    <mergeCell ref="A53:B53"/>
    <mergeCell ref="A58:BN58"/>
    <mergeCell ref="A57:BN57"/>
    <mergeCell ref="C54:BQ54"/>
    <mergeCell ref="C52:BQ52"/>
    <mergeCell ref="C53:BQ53"/>
    <mergeCell ref="AN71:AR71"/>
    <mergeCell ref="C98:I98"/>
    <mergeCell ref="J98:N98"/>
    <mergeCell ref="C72:I72"/>
    <mergeCell ref="J72:N72"/>
    <mergeCell ref="O72:X72"/>
    <mergeCell ref="C73:I73"/>
    <mergeCell ref="J73:N73"/>
    <mergeCell ref="O99:BQ99"/>
    <mergeCell ref="AP130:BH130"/>
    <mergeCell ref="A129:V129"/>
    <mergeCell ref="W129:AM129"/>
    <mergeCell ref="AP129:BH129"/>
    <mergeCell ref="W130:AM130"/>
    <mergeCell ref="AP126:BH126"/>
    <mergeCell ref="A119:BL119"/>
    <mergeCell ref="C99:I99"/>
    <mergeCell ref="W126:AM126"/>
    <mergeCell ref="A125:V125"/>
    <mergeCell ref="W125:AM125"/>
    <mergeCell ref="A73:B73"/>
    <mergeCell ref="AD73:AH73"/>
    <mergeCell ref="A95:BQ95"/>
    <mergeCell ref="A97:B97"/>
    <mergeCell ref="C97:I97"/>
    <mergeCell ref="BC73:BG73"/>
    <mergeCell ref="BM73:BQ73"/>
    <mergeCell ref="BH73:BL73"/>
    <mergeCell ref="A45:B45"/>
    <mergeCell ref="A51:B51"/>
    <mergeCell ref="AF45:AJ45"/>
    <mergeCell ref="AZ45:BC45"/>
    <mergeCell ref="AU45:AY45"/>
    <mergeCell ref="AA45:AE45"/>
    <mergeCell ref="C45:Z45"/>
    <mergeCell ref="AK45:AO45"/>
    <mergeCell ref="C51:BQ51"/>
    <mergeCell ref="BN45:BQ45"/>
    <mergeCell ref="BC71:BG71"/>
    <mergeCell ref="BC72:BG72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70:AW70"/>
    <mergeCell ref="AN70:AR70"/>
    <mergeCell ref="AI70:AM70"/>
    <mergeCell ref="BC69:BQ69"/>
    <mergeCell ref="AA43:AE43"/>
    <mergeCell ref="AF43:AJ43"/>
    <mergeCell ref="AK43:AO43"/>
    <mergeCell ref="AI60:AM60"/>
    <mergeCell ref="AN60:AR60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3:AY43"/>
    <mergeCell ref="G25:BL25"/>
    <mergeCell ref="A39:BQ39"/>
    <mergeCell ref="J97:N97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A115:BL115"/>
    <mergeCell ref="A116:BL116"/>
    <mergeCell ref="O97:BQ97"/>
    <mergeCell ref="O98:BQ98"/>
    <mergeCell ref="O100:BQ100"/>
    <mergeCell ref="A100:B100"/>
    <mergeCell ref="C100:I100"/>
    <mergeCell ref="J100:N100"/>
    <mergeCell ref="A99:B99"/>
  </mergeCells>
  <phoneticPr fontId="0" type="noConversion"/>
  <conditionalFormatting sqref="C96 C117 C73 C100">
    <cfRule type="cellIs" dxfId="72" priority="73" stopIfTrue="1" operator="equal">
      <formula>$C72</formula>
    </cfRule>
  </conditionalFormatting>
  <conditionalFormatting sqref="A73:B73 A96:B96 A100:B100 A117:B117 A63:B63 A94:B94 A114:B114">
    <cfRule type="cellIs" dxfId="71" priority="74" stopIfTrue="1" operator="equal">
      <formula>0</formula>
    </cfRule>
  </conditionalFormatting>
  <conditionalFormatting sqref="A64:B64">
    <cfRule type="cellIs" dxfId="70" priority="72" stopIfTrue="1" operator="equal">
      <formula>0</formula>
    </cfRule>
  </conditionalFormatting>
  <conditionalFormatting sqref="C94">
    <cfRule type="cellIs" dxfId="69" priority="76" stopIfTrue="1" operator="equal">
      <formula>$C73</formula>
    </cfRule>
  </conditionalFormatting>
  <conditionalFormatting sqref="C74">
    <cfRule type="cellIs" dxfId="68" priority="69" stopIfTrue="1" operator="equal">
      <formula>$C73</formula>
    </cfRule>
  </conditionalFormatting>
  <conditionalFormatting sqref="A74:B74">
    <cfRule type="cellIs" dxfId="67" priority="70" stopIfTrue="1" operator="equal">
      <formula>0</formula>
    </cfRule>
  </conditionalFormatting>
  <conditionalFormatting sqref="C75">
    <cfRule type="cellIs" dxfId="66" priority="67" stopIfTrue="1" operator="equal">
      <formula>$C74</formula>
    </cfRule>
  </conditionalFormatting>
  <conditionalFormatting sqref="A75:B75">
    <cfRule type="cellIs" dxfId="65" priority="68" stopIfTrue="1" operator="equal">
      <formula>0</formula>
    </cfRule>
  </conditionalFormatting>
  <conditionalFormatting sqref="C76">
    <cfRule type="cellIs" dxfId="64" priority="65" stopIfTrue="1" operator="equal">
      <formula>$C75</formula>
    </cfRule>
  </conditionalFormatting>
  <conditionalFormatting sqref="A76:B76">
    <cfRule type="cellIs" dxfId="63" priority="66" stopIfTrue="1" operator="equal">
      <formula>0</formula>
    </cfRule>
  </conditionalFormatting>
  <conditionalFormatting sqref="C77">
    <cfRule type="cellIs" dxfId="62" priority="63" stopIfTrue="1" operator="equal">
      <formula>$C76</formula>
    </cfRule>
  </conditionalFormatting>
  <conditionalFormatting sqref="A77:B77">
    <cfRule type="cellIs" dxfId="61" priority="64" stopIfTrue="1" operator="equal">
      <formula>0</formula>
    </cfRule>
  </conditionalFormatting>
  <conditionalFormatting sqref="C78">
    <cfRule type="cellIs" dxfId="60" priority="61" stopIfTrue="1" operator="equal">
      <formula>$C77</formula>
    </cfRule>
  </conditionalFormatting>
  <conditionalFormatting sqref="A78:B78">
    <cfRule type="cellIs" dxfId="59" priority="62" stopIfTrue="1" operator="equal">
      <formula>0</formula>
    </cfRule>
  </conditionalFormatting>
  <conditionalFormatting sqref="C79">
    <cfRule type="cellIs" dxfId="58" priority="59" stopIfTrue="1" operator="equal">
      <formula>$C78</formula>
    </cfRule>
  </conditionalFormatting>
  <conditionalFormatting sqref="A79:B79">
    <cfRule type="cellIs" dxfId="57" priority="60" stopIfTrue="1" operator="equal">
      <formula>0</formula>
    </cfRule>
  </conditionalFormatting>
  <conditionalFormatting sqref="C80">
    <cfRule type="cellIs" dxfId="56" priority="57" stopIfTrue="1" operator="equal">
      <formula>$C79</formula>
    </cfRule>
  </conditionalFormatting>
  <conditionalFormatting sqref="A80:B80">
    <cfRule type="cellIs" dxfId="55" priority="58" stopIfTrue="1" operator="equal">
      <formula>0</formula>
    </cfRule>
  </conditionalFormatting>
  <conditionalFormatting sqref="C81">
    <cfRule type="cellIs" dxfId="54" priority="55" stopIfTrue="1" operator="equal">
      <formula>$C80</formula>
    </cfRule>
  </conditionalFormatting>
  <conditionalFormatting sqref="A81:B81">
    <cfRule type="cellIs" dxfId="53" priority="56" stopIfTrue="1" operator="equal">
      <formula>0</formula>
    </cfRule>
  </conditionalFormatting>
  <conditionalFormatting sqref="C82">
    <cfRule type="cellIs" dxfId="52" priority="53" stopIfTrue="1" operator="equal">
      <formula>$C81</formula>
    </cfRule>
  </conditionalFormatting>
  <conditionalFormatting sqref="A82:B82">
    <cfRule type="cellIs" dxfId="51" priority="54" stopIfTrue="1" operator="equal">
      <formula>0</formula>
    </cfRule>
  </conditionalFormatting>
  <conditionalFormatting sqref="C83">
    <cfRule type="cellIs" dxfId="50" priority="51" stopIfTrue="1" operator="equal">
      <formula>$C82</formula>
    </cfRule>
  </conditionalFormatting>
  <conditionalFormatting sqref="A83:B83">
    <cfRule type="cellIs" dxfId="49" priority="52" stopIfTrue="1" operator="equal">
      <formula>0</formula>
    </cfRule>
  </conditionalFormatting>
  <conditionalFormatting sqref="C84">
    <cfRule type="cellIs" dxfId="48" priority="49" stopIfTrue="1" operator="equal">
      <formula>$C83</formula>
    </cfRule>
  </conditionalFormatting>
  <conditionalFormatting sqref="A84:B84">
    <cfRule type="cellIs" dxfId="47" priority="50" stopIfTrue="1" operator="equal">
      <formula>0</formula>
    </cfRule>
  </conditionalFormatting>
  <conditionalFormatting sqref="C85">
    <cfRule type="cellIs" dxfId="46" priority="47" stopIfTrue="1" operator="equal">
      <formula>$C84</formula>
    </cfRule>
  </conditionalFormatting>
  <conditionalFormatting sqref="A85:B85">
    <cfRule type="cellIs" dxfId="45" priority="48" stopIfTrue="1" operator="equal">
      <formula>0</formula>
    </cfRule>
  </conditionalFormatting>
  <conditionalFormatting sqref="C86">
    <cfRule type="cellIs" dxfId="44" priority="45" stopIfTrue="1" operator="equal">
      <formula>$C85</formula>
    </cfRule>
  </conditionalFormatting>
  <conditionalFormatting sqref="A86:B86">
    <cfRule type="cellIs" dxfId="43" priority="46" stopIfTrue="1" operator="equal">
      <formula>0</formula>
    </cfRule>
  </conditionalFormatting>
  <conditionalFormatting sqref="C87">
    <cfRule type="cellIs" dxfId="42" priority="43" stopIfTrue="1" operator="equal">
      <formula>$C86</formula>
    </cfRule>
  </conditionalFormatting>
  <conditionalFormatting sqref="A87:B87">
    <cfRule type="cellIs" dxfId="41" priority="44" stopIfTrue="1" operator="equal">
      <formula>0</formula>
    </cfRule>
  </conditionalFormatting>
  <conditionalFormatting sqref="C88">
    <cfRule type="cellIs" dxfId="40" priority="41" stopIfTrue="1" operator="equal">
      <formula>$C87</formula>
    </cfRule>
  </conditionalFormatting>
  <conditionalFormatting sqref="A88:B88">
    <cfRule type="cellIs" dxfId="39" priority="42" stopIfTrue="1" operator="equal">
      <formula>0</formula>
    </cfRule>
  </conditionalFormatting>
  <conditionalFormatting sqref="C89">
    <cfRule type="cellIs" dxfId="38" priority="39" stopIfTrue="1" operator="equal">
      <formula>$C88</formula>
    </cfRule>
  </conditionalFormatting>
  <conditionalFormatting sqref="A89:B89">
    <cfRule type="cellIs" dxfId="37" priority="40" stopIfTrue="1" operator="equal">
      <formula>0</formula>
    </cfRule>
  </conditionalFormatting>
  <conditionalFormatting sqref="C90">
    <cfRule type="cellIs" dxfId="36" priority="37" stopIfTrue="1" operator="equal">
      <formula>$C89</formula>
    </cfRule>
  </conditionalFormatting>
  <conditionalFormatting sqref="A90:B90">
    <cfRule type="cellIs" dxfId="35" priority="38" stopIfTrue="1" operator="equal">
      <formula>0</formula>
    </cfRule>
  </conditionalFormatting>
  <conditionalFormatting sqref="C91">
    <cfRule type="cellIs" dxfId="34" priority="35" stopIfTrue="1" operator="equal">
      <formula>$C90</formula>
    </cfRule>
  </conditionalFormatting>
  <conditionalFormatting sqref="A91:B91">
    <cfRule type="cellIs" dxfId="33" priority="36" stopIfTrue="1" operator="equal">
      <formula>0</formula>
    </cfRule>
  </conditionalFormatting>
  <conditionalFormatting sqref="C92">
    <cfRule type="cellIs" dxfId="32" priority="33" stopIfTrue="1" operator="equal">
      <formula>$C91</formula>
    </cfRule>
  </conditionalFormatting>
  <conditionalFormatting sqref="A92:B92">
    <cfRule type="cellIs" dxfId="31" priority="34" stopIfTrue="1" operator="equal">
      <formula>0</formula>
    </cfRule>
  </conditionalFormatting>
  <conditionalFormatting sqref="C93">
    <cfRule type="cellIs" dxfId="30" priority="31" stopIfTrue="1" operator="equal">
      <formula>$C92</formula>
    </cfRule>
  </conditionalFormatting>
  <conditionalFormatting sqref="A93:B93">
    <cfRule type="cellIs" dxfId="29" priority="32" stopIfTrue="1" operator="equal">
      <formula>0</formula>
    </cfRule>
  </conditionalFormatting>
  <conditionalFormatting sqref="C114">
    <cfRule type="cellIs" dxfId="28" priority="78" stopIfTrue="1" operator="equal">
      <formula>$C100</formula>
    </cfRule>
  </conditionalFormatting>
  <conditionalFormatting sqref="C101">
    <cfRule type="cellIs" dxfId="27" priority="27" stopIfTrue="1" operator="equal">
      <formula>$C100</formula>
    </cfRule>
  </conditionalFormatting>
  <conditionalFormatting sqref="A101:B101">
    <cfRule type="cellIs" dxfId="26" priority="28" stopIfTrue="1" operator="equal">
      <formula>0</formula>
    </cfRule>
  </conditionalFormatting>
  <conditionalFormatting sqref="C102">
    <cfRule type="cellIs" dxfId="25" priority="25" stopIfTrue="1" operator="equal">
      <formula>$C101</formula>
    </cfRule>
  </conditionalFormatting>
  <conditionalFormatting sqref="A102:B102">
    <cfRule type="cellIs" dxfId="24" priority="26" stopIfTrue="1" operator="equal">
      <formula>0</formula>
    </cfRule>
  </conditionalFormatting>
  <conditionalFormatting sqref="C103">
    <cfRule type="cellIs" dxfId="23" priority="23" stopIfTrue="1" operator="equal">
      <formula>$C102</formula>
    </cfRule>
  </conditionalFormatting>
  <conditionalFormatting sqref="A103:B103">
    <cfRule type="cellIs" dxfId="22" priority="24" stopIfTrue="1" operator="equal">
      <formula>0</formula>
    </cfRule>
  </conditionalFormatting>
  <conditionalFormatting sqref="C104">
    <cfRule type="cellIs" dxfId="21" priority="21" stopIfTrue="1" operator="equal">
      <formula>$C103</formula>
    </cfRule>
  </conditionalFormatting>
  <conditionalFormatting sqref="A104:B104">
    <cfRule type="cellIs" dxfId="20" priority="22" stopIfTrue="1" operator="equal">
      <formula>0</formula>
    </cfRule>
  </conditionalFormatting>
  <conditionalFormatting sqref="C105">
    <cfRule type="cellIs" dxfId="19" priority="19" stopIfTrue="1" operator="equal">
      <formula>$C104</formula>
    </cfRule>
  </conditionalFormatting>
  <conditionalFormatting sqref="A105:B105">
    <cfRule type="cellIs" dxfId="18" priority="20" stopIfTrue="1" operator="equal">
      <formula>0</formula>
    </cfRule>
  </conditionalFormatting>
  <conditionalFormatting sqref="C106">
    <cfRule type="cellIs" dxfId="17" priority="17" stopIfTrue="1" operator="equal">
      <formula>$C105</formula>
    </cfRule>
  </conditionalFormatting>
  <conditionalFormatting sqref="A106:B106">
    <cfRule type="cellIs" dxfId="16" priority="18" stopIfTrue="1" operator="equal">
      <formula>0</formula>
    </cfRule>
  </conditionalFormatting>
  <conditionalFormatting sqref="C107">
    <cfRule type="cellIs" dxfId="15" priority="15" stopIfTrue="1" operator="equal">
      <formula>$C106</formula>
    </cfRule>
  </conditionalFormatting>
  <conditionalFormatting sqref="A107:B107">
    <cfRule type="cellIs" dxfId="14" priority="16" stopIfTrue="1" operator="equal">
      <formula>0</formula>
    </cfRule>
  </conditionalFormatting>
  <conditionalFormatting sqref="C108">
    <cfRule type="cellIs" dxfId="13" priority="13" stopIfTrue="1" operator="equal">
      <formula>$C107</formula>
    </cfRule>
  </conditionalFormatting>
  <conditionalFormatting sqref="A108:B108">
    <cfRule type="cellIs" dxfId="12" priority="14" stopIfTrue="1" operator="equal">
      <formula>0</formula>
    </cfRule>
  </conditionalFormatting>
  <conditionalFormatting sqref="C109">
    <cfRule type="cellIs" dxfId="11" priority="11" stopIfTrue="1" operator="equal">
      <formula>$C108</formula>
    </cfRule>
  </conditionalFormatting>
  <conditionalFormatting sqref="A109:B109">
    <cfRule type="cellIs" dxfId="10" priority="12" stopIfTrue="1" operator="equal">
      <formula>0</formula>
    </cfRule>
  </conditionalFormatting>
  <conditionalFormatting sqref="C110">
    <cfRule type="cellIs" dxfId="9" priority="9" stopIfTrue="1" operator="equal">
      <formula>$C109</formula>
    </cfRule>
  </conditionalFormatting>
  <conditionalFormatting sqref="A110:B110">
    <cfRule type="cellIs" dxfId="8" priority="10" stopIfTrue="1" operator="equal">
      <formula>0</formula>
    </cfRule>
  </conditionalFormatting>
  <conditionalFormatting sqref="C111">
    <cfRule type="cellIs" dxfId="7" priority="7" stopIfTrue="1" operator="equal">
      <formula>$C110</formula>
    </cfRule>
  </conditionalFormatting>
  <conditionalFormatting sqref="A111:B111">
    <cfRule type="cellIs" dxfId="6" priority="8" stopIfTrue="1" operator="equal">
      <formula>0</formula>
    </cfRule>
  </conditionalFormatting>
  <conditionalFormatting sqref="C112">
    <cfRule type="cellIs" dxfId="5" priority="5" stopIfTrue="1" operator="equal">
      <formula>$C111</formula>
    </cfRule>
  </conditionalFormatting>
  <conditionalFormatting sqref="A112:B112">
    <cfRule type="cellIs" dxfId="4" priority="6" stopIfTrue="1" operator="equal">
      <formula>0</formula>
    </cfRule>
  </conditionalFormatting>
  <conditionalFormatting sqref="C113">
    <cfRule type="cellIs" dxfId="3" priority="3" stopIfTrue="1" operator="equal">
      <formula>$C112</formula>
    </cfRule>
  </conditionalFormatting>
  <conditionalFormatting sqref="A113:B11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9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КПК2918230</vt:lpstr>
      <vt:lpstr>КПК2918230!Область_печати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Бухгалтер УНС ВПО</cp:lastModifiedBy>
  <cp:lastPrinted>2024-01-31T16:49:46Z</cp:lastPrinted>
  <dcterms:created xsi:type="dcterms:W3CDTF">2016-08-10T10:53:25Z</dcterms:created>
  <dcterms:modified xsi:type="dcterms:W3CDTF">2024-01-31T16:50:29Z</dcterms:modified>
</cp:coreProperties>
</file>