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ОСТОВИК\КОШТОРИС\2023\2918230\"/>
    </mc:Choice>
  </mc:AlternateContent>
  <bookViews>
    <workbookView xWindow="480" yWindow="135" windowWidth="27795" windowHeight="14385"/>
  </bookViews>
  <sheets>
    <sheet name="КПК2918230" sheetId="2" r:id="rId1"/>
  </sheets>
  <definedNames>
    <definedName name="_xlnm.Print_Area" localSheetId="0">КПК2918230!$A$1:$BM$101</definedName>
  </definedNames>
  <calcPr calcId="162913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</calcChain>
</file>

<file path=xl/sharedStrings.xml><?xml version="1.0" encoding="utf-8"?>
<sst xmlns="http://schemas.openxmlformats.org/spreadsheetml/2006/main" count="180" uniqueCount="125">
  <si>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</si>
  <si>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</si>
  <si>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</si>
  <si>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</si>
  <si>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</si>
  <si>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</si>
  <si>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</si>
  <si>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</si>
  <si>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</si>
  <si>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</si>
  <si>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</si>
  <si>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</si>
  <si>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</si>
  <si>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</si>
  <si>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</si>
  <si>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</si>
  <si>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</si>
  <si>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</si>
  <si>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</si>
  <si>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</si>
  <si>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</si>
  <si>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</si>
  <si>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</si>
  <si>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</si>
  <si>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</si>
  <si>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</si>
  <si>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</si>
  <si>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</si>
  <si>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</si>
  <si>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</si>
  <si>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</si>
  <si>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</si>
  <si>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</si>
  <si>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</si>
  <si>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</si>
  <si>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</si>
  <si>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</si>
  <si>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</si>
  <si>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</si>
  <si>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</si>
  <si>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</si>
  <si>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</si>
  <si>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</si>
  <si>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</si>
  <si>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</si>
  <si>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</si>
  <si>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</si>
  <si>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</si>
  <si>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</si>
  <si>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</si>
  <si>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</si>
  <si>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</si>
  <si>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</si>
  <si>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</si>
  <si>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</si>
  <si>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</si>
  <si>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</si>
  <si>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</si>
  <si>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</si>
  <si>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</si>
  <si>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</si>
  <si>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</si>
  <si>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</si>
  <si>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</si>
  <si>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Консолідація сил і можливостей усіх гілок влади, місцевого самоврядування, спрямованих на ефективне забезпечення правопорядку, захисту конституційних прав і свобод громадян та активизацію боротьби із злочинностю.</t>
  </si>
  <si>
    <t>Здійснювати фінансову допомогу громадському формуванню по охороні громадського порядку для здійснення статутної діяльності, шляхом преміювання, вручення грамот, цінних подарунків тощо</t>
  </si>
  <si>
    <t>Укріплення матеріально-технічної бази правоохоронних органів у місті Южноукраїнську (технічне обслуговування та проведення повірки аналізатора парів спирту)</t>
  </si>
  <si>
    <t>Обладнання та утримання громадських місць, житлових та адміністративних будівель засобами відеспостереження з метою контролю за станом охорони громадського правопорядку в місті Южноукраїнську (Технічне обслуговування системи відоспостереження)</t>
  </si>
  <si>
    <t>Обладнання та утримання громадських місць, житлових та адміністративних будівль засобами відеоспостереження та здійснення контролю за станом охорони громадського порядку в місті Южноукраїнську</t>
  </si>
  <si>
    <t>ФІНАНСОВА ДОПОМОГА ГРОМАДСЬКИМ ФОРМУВАННЯМ ПО ОХОРОНІ ГРОМАДСЬКОГО ПОРЯДКУ ДЛЯ ЗДІЙСНЕННЯ СТАТУТНОЇ ДІЯЛЬНОСТІ</t>
  </si>
  <si>
    <t>УСЬОГО</t>
  </si>
  <si>
    <t>комплексна Програма профілактики злочинності та вдосконалення системи захисту конституційних прав і свобод громадян Южноукраїнської міської територіальної громади на 2022-2026 роки</t>
  </si>
  <si>
    <t>затрат</t>
  </si>
  <si>
    <t>Z1</t>
  </si>
  <si>
    <t>Обсяг видатків з фінансування допомоги членів грромдського формування</t>
  </si>
  <si>
    <t>грн.</t>
  </si>
  <si>
    <t>Кошторис</t>
  </si>
  <si>
    <t>Обсяг видатків з технічного обслуговування та проведення повірки аналізатора парів спирту</t>
  </si>
  <si>
    <t>Обсяг видатків з технічного обслуговування системи відеспостереження</t>
  </si>
  <si>
    <t>Обсяг видатків на придбання нарукавних пов`язок "Охорона порядку" для ГФ з охорони громадського порядку Костянтинівського старостинського округу ЮМТГ "Буго-Гард"</t>
  </si>
  <si>
    <t>продукту</t>
  </si>
  <si>
    <t>Клькість членів громадського формування</t>
  </si>
  <si>
    <t>осіб</t>
  </si>
  <si>
    <t>Протокол загальних зборів</t>
  </si>
  <si>
    <t>Кількість проведених повірок аналізатора парів спирту</t>
  </si>
  <si>
    <t>од.</t>
  </si>
  <si>
    <t>Договір</t>
  </si>
  <si>
    <t>Кількість об’єктів з обладнанням системи відеоспостереження</t>
  </si>
  <si>
    <t>шт.</t>
  </si>
  <si>
    <t>Розрахунок</t>
  </si>
  <si>
    <t>Кількість камер відеоспостереження</t>
  </si>
  <si>
    <t>Обсяг видатків на послуги автотранспорту (послуг автовишки) для налаштування обладнання систем відеоспостереження</t>
  </si>
  <si>
    <t>Обсяг видатків на бронювання /використання місця в кабельній каналізації електрозвязку</t>
  </si>
  <si>
    <t>Обсяг видатків на послуги громадського порядку та безпеки обладнання серверної (системи відеоспостереження міста)</t>
  </si>
  <si>
    <t>Кількість нарукавних пов`язок "Охорона порядку"</t>
  </si>
  <si>
    <t>ефективності</t>
  </si>
  <si>
    <t>Фінасова допомога(винагорода) на одного члена громадського формування</t>
  </si>
  <si>
    <t>Середня вартість послуги з проведення повірки аналізатора парів спирту</t>
  </si>
  <si>
    <t>Середня вартість обслуговування однієї камери  відеоспостереження</t>
  </si>
  <si>
    <t>якості</t>
  </si>
  <si>
    <t>Забезпечення належного рівня захисту прав і свобод громадян, профілактики злочинності</t>
  </si>
  <si>
    <t>відс.</t>
  </si>
  <si>
    <t>Звіт</t>
  </si>
  <si>
    <t>Забезпечення технічно-придатного обладнання та утримання громадських місць</t>
  </si>
  <si>
    <t>- Бюджетний кодекс України, ЗУ "Про місцеве самоврядування" МП "Профілактика злочинності та вдосконалення системи захисту конституційних прав і свобод громадян в Южноукраїнської МТГ  на 2022-2026 роки", рішення сесії  Южноукраїнської міської ради від 22.12.2022 року №1209 "Про бюджет Южноукраїнської міської територіальної громади  на 2023 рік", від 26.01.2023 року № 1223 "Про внесення змін до бюджету Южноукраїнсбкої міської територіальної громади на 2023 рік".</t>
  </si>
  <si>
    <t>Поліпшення координації зусиль місцевих органів виконавчої влади і місцевого самоврядування, правоохоронних, контролюючих та інших органів по забезпеченню належного рівня захисту прав і свобод громадян, профілактики злочинності</t>
  </si>
  <si>
    <t>2900000</t>
  </si>
  <si>
    <t>02.02.2023</t>
  </si>
  <si>
    <t>24-У</t>
  </si>
  <si>
    <t>НАКАЗ</t>
  </si>
  <si>
    <t>Управлiння з питань надзвичайних ситуацiй та взаємодiї з правоохоронними органами Южноукраїнської мiської ради</t>
  </si>
  <si>
    <t>Фінансове управління Южноукраїнської міської ради</t>
  </si>
  <si>
    <t>Начальник управління</t>
  </si>
  <si>
    <t>Іван КОЛЕСНИКОВ</t>
  </si>
  <si>
    <t>Тетяна ГОНЧАРОВА</t>
  </si>
  <si>
    <t>24548027</t>
  </si>
  <si>
    <t>1455700000</t>
  </si>
  <si>
    <t>гривень</t>
  </si>
  <si>
    <t>бюджетної програми місцевого бюджету на 2023  рік</t>
  </si>
  <si>
    <t>2918230</t>
  </si>
  <si>
    <t>Інші заходи громадського порядку та безпеки</t>
  </si>
  <si>
    <t>Управління з питань надзвичайних ситуацій та взаємодії з правоохоронними органами Южноукраїнської міської ради</t>
  </si>
  <si>
    <t>2910000</t>
  </si>
  <si>
    <t>8230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</si>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</sst>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topLeftCell="A77" zoomScaleNormal="100" zoomScaleSheetLayoutView="100" workbookViewId="0">
      <selection activeCell="A44" sqref="A44:IV4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109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110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107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106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110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122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121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119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123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124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120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784900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784900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7" t="s">
        <v>104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7" t="s">
        <v>105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25.5" customHeight="1" x14ac:dyDescent="0.2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9" t="s">
        <v>117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38.25" customHeight="1" x14ac:dyDescent="0.2">
      <c r="A51" s="62">
        <v>1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619900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619900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 x14ac:dyDescent="0.2">
      <c r="A52" s="62">
        <v>2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165000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165000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90"/>
      <c r="B53" s="90"/>
      <c r="C53" s="90"/>
      <c r="D53" s="91" t="s">
        <v>70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784900</v>
      </c>
      <c r="AD53" s="94"/>
      <c r="AE53" s="94"/>
      <c r="AF53" s="94"/>
      <c r="AG53" s="94"/>
      <c r="AH53" s="94"/>
      <c r="AI53" s="94"/>
      <c r="AJ53" s="94"/>
      <c r="AK53" s="94">
        <v>0</v>
      </c>
      <c r="AL53" s="94"/>
      <c r="AM53" s="94"/>
      <c r="AN53" s="94"/>
      <c r="AO53" s="94"/>
      <c r="AP53" s="94"/>
      <c r="AQ53" s="94"/>
      <c r="AR53" s="94"/>
      <c r="AS53" s="94">
        <f>AC53+AK53</f>
        <v>784900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 x14ac:dyDescent="0.2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">
      <c r="A56" s="59" t="s">
        <v>117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38.25" customHeight="1" x14ac:dyDescent="0.2">
      <c r="A61" s="62">
        <v>1</v>
      </c>
      <c r="B61" s="62"/>
      <c r="C61" s="62"/>
      <c r="D61" s="86" t="s">
        <v>71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784900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784900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 x14ac:dyDescent="0.2">
      <c r="A62" s="90"/>
      <c r="B62" s="90"/>
      <c r="C62" s="90"/>
      <c r="D62" s="91" t="s">
        <v>26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784900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784900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73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96" t="s">
        <v>72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5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75</v>
      </c>
      <c r="AA69" s="73"/>
      <c r="AB69" s="73"/>
      <c r="AC69" s="73"/>
      <c r="AD69" s="73"/>
      <c r="AE69" s="76" t="s">
        <v>76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150000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150000</v>
      </c>
      <c r="BF69" s="58"/>
      <c r="BG69" s="58"/>
      <c r="BH69" s="58"/>
      <c r="BI69" s="58"/>
      <c r="BJ69" s="58"/>
      <c r="BK69" s="58"/>
      <c r="BL69" s="58"/>
    </row>
    <row r="70" spans="1:79" ht="25.5" customHeight="1" x14ac:dyDescent="0.2">
      <c r="A70" s="62">
        <v>0</v>
      </c>
      <c r="B70" s="62"/>
      <c r="C70" s="62"/>
      <c r="D70" s="62"/>
      <c r="E70" s="62"/>
      <c r="F70" s="62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75</v>
      </c>
      <c r="AA70" s="73"/>
      <c r="AB70" s="73"/>
      <c r="AC70" s="73"/>
      <c r="AD70" s="73"/>
      <c r="AE70" s="76" t="s">
        <v>76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3000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3000</v>
      </c>
      <c r="BF70" s="58"/>
      <c r="BG70" s="58"/>
      <c r="BH70" s="58"/>
      <c r="BI70" s="58"/>
      <c r="BJ70" s="58"/>
      <c r="BK70" s="58"/>
      <c r="BL70" s="58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75</v>
      </c>
      <c r="AA71" s="73"/>
      <c r="AB71" s="73"/>
      <c r="AC71" s="73"/>
      <c r="AD71" s="73"/>
      <c r="AE71" s="76" t="s">
        <v>76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559900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559900</v>
      </c>
      <c r="BF71" s="58"/>
      <c r="BG71" s="58"/>
      <c r="BH71" s="58"/>
      <c r="BI71" s="58"/>
      <c r="BJ71" s="58"/>
      <c r="BK71" s="58"/>
      <c r="BL71" s="58"/>
    </row>
    <row r="72" spans="1:79" ht="38.25" customHeight="1" x14ac:dyDescent="0.2">
      <c r="A72" s="62">
        <v>0</v>
      </c>
      <c r="B72" s="62"/>
      <c r="C72" s="62"/>
      <c r="D72" s="62"/>
      <c r="E72" s="62"/>
      <c r="F72" s="62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75</v>
      </c>
      <c r="AA72" s="73"/>
      <c r="AB72" s="73"/>
      <c r="AC72" s="73"/>
      <c r="AD72" s="73"/>
      <c r="AE72" s="76" t="s">
        <v>76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15000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15000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2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5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82</v>
      </c>
      <c r="AA74" s="73"/>
      <c r="AB74" s="73"/>
      <c r="AC74" s="73"/>
      <c r="AD74" s="73"/>
      <c r="AE74" s="85" t="s">
        <v>83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110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110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85</v>
      </c>
      <c r="AA75" s="73"/>
      <c r="AB75" s="73"/>
      <c r="AC75" s="73"/>
      <c r="AD75" s="73"/>
      <c r="AE75" s="85" t="s">
        <v>86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5" t="s">
        <v>87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88</v>
      </c>
      <c r="AA76" s="73"/>
      <c r="AB76" s="73"/>
      <c r="AC76" s="73"/>
      <c r="AD76" s="73"/>
      <c r="AE76" s="85" t="s">
        <v>89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16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16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5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88</v>
      </c>
      <c r="AA77" s="73"/>
      <c r="AB77" s="73"/>
      <c r="AC77" s="73"/>
      <c r="AD77" s="73"/>
      <c r="AE77" s="85" t="s">
        <v>89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33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33</v>
      </c>
      <c r="BF77" s="58"/>
      <c r="BG77" s="58"/>
      <c r="BH77" s="58"/>
      <c r="BI77" s="58"/>
      <c r="BJ77" s="58"/>
      <c r="BK77" s="58"/>
      <c r="BL77" s="58"/>
    </row>
    <row r="78" spans="1:79" ht="25.5" customHeight="1" x14ac:dyDescent="0.2">
      <c r="A78" s="62">
        <v>0</v>
      </c>
      <c r="B78" s="62"/>
      <c r="C78" s="62"/>
      <c r="D78" s="62"/>
      <c r="E78" s="62"/>
      <c r="F78" s="62"/>
      <c r="G78" s="85" t="s">
        <v>91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75</v>
      </c>
      <c r="AA78" s="73"/>
      <c r="AB78" s="73"/>
      <c r="AC78" s="73"/>
      <c r="AD78" s="73"/>
      <c r="AE78" s="85" t="s">
        <v>76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36000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36000</v>
      </c>
      <c r="BF78" s="58"/>
      <c r="BG78" s="58"/>
      <c r="BH78" s="58"/>
      <c r="BI78" s="58"/>
      <c r="BJ78" s="58"/>
      <c r="BK78" s="58"/>
      <c r="BL78" s="58"/>
    </row>
    <row r="79" spans="1:79" ht="25.5" customHeight="1" x14ac:dyDescent="0.2">
      <c r="A79" s="62">
        <v>0</v>
      </c>
      <c r="B79" s="62"/>
      <c r="C79" s="62"/>
      <c r="D79" s="62"/>
      <c r="E79" s="62"/>
      <c r="F79" s="62"/>
      <c r="G79" s="85" t="s">
        <v>92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75</v>
      </c>
      <c r="AA79" s="73"/>
      <c r="AB79" s="73"/>
      <c r="AC79" s="73"/>
      <c r="AD79" s="73"/>
      <c r="AE79" s="85" t="s">
        <v>76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1200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1200</v>
      </c>
      <c r="BF79" s="58"/>
      <c r="BG79" s="58"/>
      <c r="BH79" s="58"/>
      <c r="BI79" s="58"/>
      <c r="BJ79" s="58"/>
      <c r="BK79" s="58"/>
      <c r="BL79" s="58"/>
    </row>
    <row r="80" spans="1:79" ht="25.5" customHeight="1" x14ac:dyDescent="0.2">
      <c r="A80" s="62">
        <v>0</v>
      </c>
      <c r="B80" s="62"/>
      <c r="C80" s="62"/>
      <c r="D80" s="62"/>
      <c r="E80" s="62"/>
      <c r="F80" s="62"/>
      <c r="G80" s="85" t="s">
        <v>93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75</v>
      </c>
      <c r="AA80" s="73"/>
      <c r="AB80" s="73"/>
      <c r="AC80" s="73"/>
      <c r="AD80" s="73"/>
      <c r="AE80" s="85" t="s">
        <v>76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16800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16800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62">
        <v>0</v>
      </c>
      <c r="B81" s="62"/>
      <c r="C81" s="62"/>
      <c r="D81" s="62"/>
      <c r="E81" s="62"/>
      <c r="F81" s="62"/>
      <c r="G81" s="85" t="s">
        <v>94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88</v>
      </c>
      <c r="AA81" s="73"/>
      <c r="AB81" s="73"/>
      <c r="AC81" s="73"/>
      <c r="AD81" s="73"/>
      <c r="AE81" s="85" t="s">
        <v>89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60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60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02" t="s">
        <v>95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25.5" customHeight="1" x14ac:dyDescent="0.2">
      <c r="A83" s="62">
        <v>0</v>
      </c>
      <c r="B83" s="62"/>
      <c r="C83" s="62"/>
      <c r="D83" s="62"/>
      <c r="E83" s="62"/>
      <c r="F83" s="62"/>
      <c r="G83" s="85" t="s">
        <v>96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75</v>
      </c>
      <c r="AA83" s="73"/>
      <c r="AB83" s="73"/>
      <c r="AC83" s="73"/>
      <c r="AD83" s="73"/>
      <c r="AE83" s="85" t="s">
        <v>89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1363.64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1363.64</v>
      </c>
      <c r="BF83" s="58"/>
      <c r="BG83" s="58"/>
      <c r="BH83" s="58"/>
      <c r="BI83" s="58"/>
      <c r="BJ83" s="58"/>
      <c r="BK83" s="58"/>
      <c r="BL83" s="58"/>
    </row>
    <row r="84" spans="1:64" ht="25.5" customHeight="1" x14ac:dyDescent="0.2">
      <c r="A84" s="62">
        <v>0</v>
      </c>
      <c r="B84" s="62"/>
      <c r="C84" s="62"/>
      <c r="D84" s="62"/>
      <c r="E84" s="62"/>
      <c r="F84" s="62"/>
      <c r="G84" s="85" t="s">
        <v>97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75</v>
      </c>
      <c r="AA84" s="73"/>
      <c r="AB84" s="73"/>
      <c r="AC84" s="73"/>
      <c r="AD84" s="73"/>
      <c r="AE84" s="85" t="s">
        <v>89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3000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3000</v>
      </c>
      <c r="BF84" s="58"/>
      <c r="BG84" s="58"/>
      <c r="BH84" s="58"/>
      <c r="BI84" s="58"/>
      <c r="BJ84" s="58"/>
      <c r="BK84" s="58"/>
      <c r="BL84" s="58"/>
    </row>
    <row r="85" spans="1:64" ht="25.5" customHeight="1" x14ac:dyDescent="0.2">
      <c r="A85" s="62">
        <v>0</v>
      </c>
      <c r="B85" s="62"/>
      <c r="C85" s="62"/>
      <c r="D85" s="62"/>
      <c r="E85" s="62"/>
      <c r="F85" s="62"/>
      <c r="G85" s="85" t="s">
        <v>98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75</v>
      </c>
      <c r="AA85" s="73"/>
      <c r="AB85" s="73"/>
      <c r="AC85" s="73"/>
      <c r="AD85" s="73"/>
      <c r="AE85" s="85" t="s">
        <v>89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16967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16967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02" t="s">
        <v>99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99"/>
      <c r="AA86" s="99"/>
      <c r="AB86" s="99"/>
      <c r="AC86" s="99"/>
      <c r="AD86" s="99"/>
      <c r="AE86" s="102"/>
      <c r="AF86" s="105"/>
      <c r="AG86" s="105"/>
      <c r="AH86" s="105"/>
      <c r="AI86" s="105"/>
      <c r="AJ86" s="105"/>
      <c r="AK86" s="105"/>
      <c r="AL86" s="105"/>
      <c r="AM86" s="105"/>
      <c r="AN86" s="106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25.5" customHeight="1" x14ac:dyDescent="0.2">
      <c r="A87" s="62">
        <v>0</v>
      </c>
      <c r="B87" s="62"/>
      <c r="C87" s="62"/>
      <c r="D87" s="62"/>
      <c r="E87" s="62"/>
      <c r="F87" s="62"/>
      <c r="G87" s="85" t="s">
        <v>100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101</v>
      </c>
      <c r="AA87" s="73"/>
      <c r="AB87" s="73"/>
      <c r="AC87" s="73"/>
      <c r="AD87" s="73"/>
      <c r="AE87" s="85" t="s">
        <v>102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100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100</v>
      </c>
      <c r="BF87" s="58"/>
      <c r="BG87" s="58"/>
      <c r="BH87" s="58"/>
      <c r="BI87" s="58"/>
      <c r="BJ87" s="58"/>
      <c r="BK87" s="58"/>
      <c r="BL87" s="58"/>
    </row>
    <row r="88" spans="1:64" ht="25.5" customHeight="1" x14ac:dyDescent="0.2">
      <c r="A88" s="62">
        <v>0</v>
      </c>
      <c r="B88" s="62"/>
      <c r="C88" s="62"/>
      <c r="D88" s="62"/>
      <c r="E88" s="62"/>
      <c r="F88" s="62"/>
      <c r="G88" s="85" t="s">
        <v>103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101</v>
      </c>
      <c r="AA88" s="73"/>
      <c r="AB88" s="73"/>
      <c r="AC88" s="73"/>
      <c r="AD88" s="73"/>
      <c r="AE88" s="85" t="s">
        <v>102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100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100</v>
      </c>
      <c r="BF88" s="58"/>
      <c r="BG88" s="58"/>
      <c r="BH88" s="58"/>
      <c r="BI88" s="58"/>
      <c r="BJ88" s="58"/>
      <c r="BK88" s="58"/>
      <c r="BL88" s="58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114" t="s">
        <v>112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5"/>
      <c r="AO91" s="116" t="s">
        <v>113</v>
      </c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</row>
    <row r="92" spans="1:64" x14ac:dyDescent="0.2">
      <c r="W92" s="78" t="s">
        <v>5</v>
      </c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O92" s="78" t="s">
        <v>63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1:64" ht="15.75" customHeight="1" x14ac:dyDescent="0.2">
      <c r="A93" s="75" t="s">
        <v>3</v>
      </c>
      <c r="B93" s="75"/>
      <c r="C93" s="75"/>
      <c r="D93" s="75"/>
      <c r="E93" s="75"/>
      <c r="F93" s="75"/>
    </row>
    <row r="94" spans="1:64" ht="13.15" customHeight="1" x14ac:dyDescent="0.2">
      <c r="A94" s="111" t="s">
        <v>111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</row>
    <row r="95" spans="1:64" x14ac:dyDescent="0.2">
      <c r="A95" s="83" t="s">
        <v>46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114" t="s">
        <v>112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5"/>
      <c r="AO97" s="116" t="s">
        <v>114</v>
      </c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</row>
    <row r="98" spans="1:59" x14ac:dyDescent="0.2">
      <c r="W98" s="78" t="s">
        <v>5</v>
      </c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O98" s="78" t="s">
        <v>63</v>
      </c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</row>
    <row r="99" spans="1:59" x14ac:dyDescent="0.2">
      <c r="A99" s="118">
        <v>44963</v>
      </c>
      <c r="B99" s="84"/>
      <c r="C99" s="84"/>
      <c r="D99" s="84"/>
      <c r="E99" s="84"/>
      <c r="F99" s="84"/>
      <c r="G99" s="84"/>
      <c r="H99" s="84"/>
    </row>
    <row r="100" spans="1:59" x14ac:dyDescent="0.2">
      <c r="A100" s="78" t="s">
        <v>44</v>
      </c>
      <c r="B100" s="78"/>
      <c r="C100" s="78"/>
      <c r="D100" s="78"/>
      <c r="E100" s="78"/>
      <c r="F100" s="78"/>
      <c r="G100" s="78"/>
      <c r="H100" s="78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45</v>
      </c>
    </row>
  </sheetData>
  <mergeCells count="309"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A57:C58"/>
    <mergeCell ref="D59:AA59"/>
    <mergeCell ref="AB59:AI59"/>
    <mergeCell ref="W98:AM98"/>
    <mergeCell ref="A66:F66"/>
    <mergeCell ref="A67:F67"/>
    <mergeCell ref="Z67:AD67"/>
    <mergeCell ref="A64:BL64"/>
    <mergeCell ref="A65:F65"/>
    <mergeCell ref="AE65:AN65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6:AD66"/>
    <mergeCell ref="AE66:AN66"/>
    <mergeCell ref="AE67:AN67"/>
    <mergeCell ref="D57:AA58"/>
    <mergeCell ref="AB57:AI58"/>
    <mergeCell ref="AJ57:AQ58"/>
    <mergeCell ref="AO92:BG92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93:F93"/>
    <mergeCell ref="A68:F68"/>
    <mergeCell ref="Z68:AD68"/>
    <mergeCell ref="AE68:AN68"/>
    <mergeCell ref="A91:V91"/>
    <mergeCell ref="W91:AM91"/>
    <mergeCell ref="W92:AM92"/>
    <mergeCell ref="G68:Y68"/>
    <mergeCell ref="A71:F71"/>
    <mergeCell ref="G71:Y71"/>
    <mergeCell ref="A61:C61"/>
    <mergeCell ref="D61:AA61"/>
    <mergeCell ref="AB61:AI61"/>
    <mergeCell ref="AJ61:AQ61"/>
    <mergeCell ref="AW65:BD65"/>
    <mergeCell ref="AO91:BG91"/>
    <mergeCell ref="BE65:BL65"/>
    <mergeCell ref="G66:Y66"/>
    <mergeCell ref="G67:Y67"/>
    <mergeCell ref="AO66:AV66"/>
    <mergeCell ref="AR61:AY61"/>
    <mergeCell ref="Z65:AD65"/>
    <mergeCell ref="G65:Y65"/>
    <mergeCell ref="A35:BL35"/>
    <mergeCell ref="G39:BL39"/>
    <mergeCell ref="G40:BL40"/>
    <mergeCell ref="A41:F41"/>
    <mergeCell ref="A49:C49"/>
    <mergeCell ref="A50:C50"/>
    <mergeCell ref="G41:BL41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44" priority="46" stopIfTrue="1" operator="equal">
      <formula>$G67</formula>
    </cfRule>
  </conditionalFormatting>
  <conditionalFormatting sqref="D51">
    <cfRule type="cellIs" dxfId="43" priority="47" stopIfTrue="1" operator="equal">
      <formula>$D50</formula>
    </cfRule>
  </conditionalFormatting>
  <conditionalFormatting sqref="A68:F68">
    <cfRule type="cellIs" dxfId="42" priority="48" stopIfTrue="1" operator="equal">
      <formula>0</formula>
    </cfRule>
  </conditionalFormatting>
  <conditionalFormatting sqref="D52">
    <cfRule type="cellIs" dxfId="41" priority="45" stopIfTrue="1" operator="equal">
      <formula>$D51</formula>
    </cfRule>
  </conditionalFormatting>
  <conditionalFormatting sqref="D53">
    <cfRule type="cellIs" dxfId="40" priority="44" stopIfTrue="1" operator="equal">
      <formula>$D52</formula>
    </cfRule>
  </conditionalFormatting>
  <conditionalFormatting sqref="G69">
    <cfRule type="cellIs" dxfId="39" priority="41" stopIfTrue="1" operator="equal">
      <formula>$G68</formula>
    </cfRule>
  </conditionalFormatting>
  <conditionalFormatting sqref="A69:F69">
    <cfRule type="cellIs" dxfId="38" priority="42" stopIfTrue="1" operator="equal">
      <formula>0</formula>
    </cfRule>
  </conditionalFormatting>
  <conditionalFormatting sqref="G70">
    <cfRule type="cellIs" dxfId="37" priority="39" stopIfTrue="1" operator="equal">
      <formula>$G69</formula>
    </cfRule>
  </conditionalFormatting>
  <conditionalFormatting sqref="A70:F70">
    <cfRule type="cellIs" dxfId="36" priority="40" stopIfTrue="1" operator="equal">
      <formula>0</formula>
    </cfRule>
  </conditionalFormatting>
  <conditionalFormatting sqref="G71">
    <cfRule type="cellIs" dxfId="35" priority="37" stopIfTrue="1" operator="equal">
      <formula>$G70</formula>
    </cfRule>
  </conditionalFormatting>
  <conditionalFormatting sqref="A71:F71">
    <cfRule type="cellIs" dxfId="34" priority="38" stopIfTrue="1" operator="equal">
      <formula>0</formula>
    </cfRule>
  </conditionalFormatting>
  <conditionalFormatting sqref="G72">
    <cfRule type="cellIs" dxfId="33" priority="35" stopIfTrue="1" operator="equal">
      <formula>$G71</formula>
    </cfRule>
  </conditionalFormatting>
  <conditionalFormatting sqref="A72:F72">
    <cfRule type="cellIs" dxfId="32" priority="36" stopIfTrue="1" operator="equal">
      <formula>0</formula>
    </cfRule>
  </conditionalFormatting>
  <conditionalFormatting sqref="G73">
    <cfRule type="cellIs" dxfId="31" priority="33" stopIfTrue="1" operator="equal">
      <formula>$G72</formula>
    </cfRule>
  </conditionalFormatting>
  <conditionalFormatting sqref="A73:F73">
    <cfRule type="cellIs" dxfId="30" priority="34" stopIfTrue="1" operator="equal">
      <formula>0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КПК2918230</vt:lpstr>
      <vt:lpstr>КПК2918230!Область_печати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Бухгалтер УНС ВПО</cp:lastModifiedBy>
  <cp:lastPrinted>2019-12-21T13:11:15Z</cp:lastPrinted>
  <dcterms:created xsi:type="dcterms:W3CDTF">2016-08-15T09:54:21Z</dcterms:created>
  <dcterms:modified xsi:type="dcterms:W3CDTF">2023-02-03T17:50:58Z</dcterms:modified>
</cp:coreProperties>
</file>